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460" yWindow="-105" windowWidth="13695" windowHeight="12795" tabRatio="699"/>
  </bookViews>
  <sheets>
    <sheet name="matarkarfa prufa" sheetId="16" r:id="rId1"/>
    <sheet name="Chart1" sheetId="17" r:id="rId2"/>
  </sheets>
  <definedNames>
    <definedName name="_xlnm.Print_Area" localSheetId="0">'matarkarfa prufa'!$A$1:$W$81</definedName>
    <definedName name="_xlnm.Print_Titles" localSheetId="0">'matarkarfa prufa'!$1:$1</definedName>
  </definedNames>
  <calcPr calcId="145621"/>
</workbook>
</file>

<file path=xl/calcChain.xml><?xml version="1.0" encoding="utf-8"?>
<calcChain xmlns="http://schemas.openxmlformats.org/spreadsheetml/2006/main">
  <c r="I70" i="16" l="1"/>
  <c r="S70" i="16"/>
  <c r="K70" i="16"/>
  <c r="G70" i="16"/>
  <c r="E70" i="16"/>
  <c r="M70" i="16"/>
  <c r="O70" i="16"/>
  <c r="Q70" i="16"/>
</calcChain>
</file>

<file path=xl/sharedStrings.xml><?xml version="1.0" encoding="utf-8"?>
<sst xmlns="http://schemas.openxmlformats.org/spreadsheetml/2006/main" count="276" uniqueCount="95">
  <si>
    <t>Ostur, viðbit og mjólkurvörur</t>
  </si>
  <si>
    <t>Brauðmeti, kex og morgunkorn</t>
  </si>
  <si>
    <t>Kjötvörur og álegg</t>
  </si>
  <si>
    <t>Dósamatur og þurrvörur</t>
  </si>
  <si>
    <t>Ávextir og grænmeti</t>
  </si>
  <si>
    <t>Krónan</t>
  </si>
  <si>
    <t>Nettó</t>
  </si>
  <si>
    <t>Nóatún</t>
  </si>
  <si>
    <t>Hagkaup</t>
  </si>
  <si>
    <t>Samkaup - Úrval</t>
  </si>
  <si>
    <t>Fjarðarkaup</t>
  </si>
  <si>
    <t>Víðir</t>
  </si>
  <si>
    <t>Neutral storvask - ódýrasta kílóverð</t>
  </si>
  <si>
    <t>FJARÐARKAUP</t>
  </si>
  <si>
    <t>Meðaltalsverð</t>
  </si>
  <si>
    <t>Hæsta verð</t>
  </si>
  <si>
    <t>Lægsta verð</t>
  </si>
  <si>
    <t>Munur á hæsta og lægsta</t>
  </si>
  <si>
    <t>NÓATÚN NÓATÚNI</t>
  </si>
  <si>
    <t>MS Mozzarella rifinn - 200g</t>
  </si>
  <si>
    <t>AB mjólk 1 l</t>
  </si>
  <si>
    <t>Haust Hafrakex - Ódýrasta kílóverð</t>
  </si>
  <si>
    <t>Cocoa puffs - Ódýrasta kílóverð</t>
  </si>
  <si>
    <t xml:space="preserve">Kellog´s Kornflögur - Ódýrasta kílóverð </t>
  </si>
  <si>
    <t>Kjúklingur heill frosinn - Ódýrasta kílóverð</t>
  </si>
  <si>
    <t xml:space="preserve">Spagetti - Ódýrasta kílóverð </t>
  </si>
  <si>
    <t xml:space="preserve">Hveiti - Ódýrasta kílóverð </t>
  </si>
  <si>
    <t>Sykur -  Ódýrasta kílóverð</t>
  </si>
  <si>
    <t>Merrild mellemristet 103 kaffi 0,500 kg</t>
  </si>
  <si>
    <t>Epli jónagold, per kg - Ódýrasta kílóverð</t>
  </si>
  <si>
    <t>Gullauga Kartöflur, per kg - Ódýrasta kílóverð</t>
  </si>
  <si>
    <t xml:space="preserve">Sætar kartöflur, Ódýrasta kílóverð </t>
  </si>
  <si>
    <t>Drykkjarvörur</t>
  </si>
  <si>
    <t>Schweppes tonic 2 l</t>
  </si>
  <si>
    <t>Mix - 1/2 l.</t>
  </si>
  <si>
    <t xml:space="preserve">Sætindi og snakk </t>
  </si>
  <si>
    <t>Súkkulaðirúsínur, dökkar - Ódýrasta kílóverð</t>
  </si>
  <si>
    <t>Hreinlætisvörur</t>
  </si>
  <si>
    <t>Létt ab mjólk 1l</t>
  </si>
  <si>
    <t>Kjarna kókosolía 500 gr</t>
  </si>
  <si>
    <t>Bertolli viðbit 250 gr</t>
  </si>
  <si>
    <t>Stoðmjólk 1/2 l, fyrir 1/2-2ára</t>
  </si>
  <si>
    <t>LGG ein á dag jarðaberj 65ml*6 st</t>
  </si>
  <si>
    <t>Engjaþykkni með hnetum, karmellu og kornkúlum 150gr</t>
  </si>
  <si>
    <t>Kellog´s special K - ódýrasta kílóverð</t>
  </si>
  <si>
    <t>Ota haframjöl - ódýrasta kílóverð</t>
  </si>
  <si>
    <t>SS ömmukæfa 200 gr</t>
  </si>
  <si>
    <t>Ora lúxus síld 375 gr, marineruð í bitum</t>
  </si>
  <si>
    <t>Þykkvabæjarkarteflusallat m/graslauk og lauk 450gr</t>
  </si>
  <si>
    <t>Egils malt og appelsín 0,5l í dós</t>
  </si>
  <si>
    <t>Brassi hreinn eplasafi 1 l</t>
  </si>
  <si>
    <t>Nivea shampoo color protektion, litað hár, 250 ml</t>
  </si>
  <si>
    <t>Palmolive handsápa með pumpu, naturals, Noursing 300 ml</t>
  </si>
  <si>
    <t>St dalfour blönduð berjasulta 284 gr</t>
  </si>
  <si>
    <t>Druvan hvítvínsedik 300 ml flaska</t>
  </si>
  <si>
    <t>Kjarna sveskugrautur 1 l</t>
  </si>
  <si>
    <t>Toro risengröd 148 gr</t>
  </si>
  <si>
    <t>Toro íslensk kjötsúpa 58 gr</t>
  </si>
  <si>
    <t>Beuvais bearnisessence 6 cl</t>
  </si>
  <si>
    <t>Katla fínt borðsalt 1 kg í poka</t>
  </si>
  <si>
    <t>Kíwí - ódýrasta kílóverð</t>
  </si>
  <si>
    <t>Fjörmjólk 1 l</t>
  </si>
  <si>
    <t>Myllu Eyrarbrauð 500 gr</t>
  </si>
  <si>
    <t>SS-vínarpylsur-ódýrasta kílóverð</t>
  </si>
  <si>
    <t>Ora fiskibúðingur í dós - ódýrasta kílóverð</t>
  </si>
  <si>
    <t>Jarðaberjasulta - ódýrasta kílóverð</t>
  </si>
  <si>
    <t>Gotti ostur - ódýrasta kílóverð</t>
  </si>
  <si>
    <t>Lindu buff 3 eins í pk</t>
  </si>
  <si>
    <t>Freyju staur 2 pk 60 gr</t>
  </si>
  <si>
    <t>Toblerone - ódýrasta kílóverð</t>
  </si>
  <si>
    <t>Appolo lakkrís blandað - ódýrasta kílóverð</t>
  </si>
  <si>
    <t>Nóa bananasprengjur 150 gr</t>
  </si>
  <si>
    <t>Léttmjólk 1 l - ódýrasta lítraverð</t>
  </si>
  <si>
    <t>Verðkönnun ASÍ í matvöruverslunum 8. nóvember 2011</t>
  </si>
  <si>
    <t>VÍÐIR GARÐABÆ</t>
  </si>
  <si>
    <t>KRÓNAN VESTMANNAEYJUM</t>
  </si>
  <si>
    <t>SAMKAUP ÚRVAL - ÍSAFIRÐI</t>
  </si>
  <si>
    <t>HAGKAUP KRINGLUNNI</t>
  </si>
  <si>
    <t>NETTO BREIÐHOLTI</t>
  </si>
  <si>
    <t>BÓNUS NJARÐVÍK</t>
  </si>
  <si>
    <t>Camelbert 150 g</t>
  </si>
  <si>
    <t>Samtals</t>
  </si>
  <si>
    <t>Karfa samtals</t>
  </si>
  <si>
    <t>Vísitala matarkörfu</t>
  </si>
  <si>
    <t>Bónus</t>
  </si>
  <si>
    <t>st</t>
  </si>
  <si>
    <t>kg</t>
  </si>
  <si>
    <t>Matarkarfa 8. nóvember 2011</t>
  </si>
  <si>
    <t>Stk/kg</t>
  </si>
  <si>
    <t>Vörukarfa</t>
  </si>
  <si>
    <t>Kotasæla 200 gr</t>
  </si>
  <si>
    <t xml:space="preserve">Skyr.is Bláberja 500 g </t>
  </si>
  <si>
    <t>SS-Birkireykt hangiálegg</t>
  </si>
  <si>
    <t>SS-Skólakæfa 200 gr</t>
  </si>
  <si>
    <t xml:space="preserve">Svali appelsínu  3 x 250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</si>
</sst>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._-;\-* #,##0.00\ _k_r_._-;_-* &quot;-&quot;??\ _k_r_._-;_-@_-"/>
    <numFmt numFmtId="164" formatCode="_-* #,##0\ _k_r_._-;\-* #,##0\ _k_r_._-;_-* &quot;-&quot;??\ _k_r_.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3">
    <xf numFmtId="0" fontId="0" fillId="0" borderId="0" xfId="0"/>
    <xf numFmtId="0" fontId="6" fillId="0" borderId="0" xfId="0" applyFont="1"/>
    <xf numFmtId="164" fontId="5" fillId="0" borderId="17" xfId="1" applyNumberFormat="1" applyFont="1" applyFill="1" applyBorder="1" applyAlignment="1">
      <alignment horizontal="center" vertical="center"/>
    </xf>
    <xf numFmtId="9" fontId="5" fillId="2" borderId="18" xfId="2" applyNumberFormat="1" applyFont="1" applyFill="1" applyBorder="1" applyAlignment="1">
      <alignment horizontal="center" vertical="center"/>
    </xf>
    <xf numFmtId="9" fontId="5" fillId="2" borderId="20" xfId="2" applyNumberFormat="1" applyFont="1" applyFill="1" applyBorder="1" applyAlignment="1">
      <alignment horizontal="center" vertical="center"/>
    </xf>
    <xf numFmtId="9" fontId="5" fillId="2" borderId="26" xfId="2" applyNumberFormat="1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left" vertical="center" wrapText="1"/>
    </xf>
    <xf numFmtId="164" fontId="5" fillId="0" borderId="16" xfId="1" applyNumberFormat="1" applyFont="1" applyFill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/>
    </xf>
    <xf numFmtId="164" fontId="7" fillId="0" borderId="18" xfId="1" applyNumberFormat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 vertical="center"/>
    </xf>
    <xf numFmtId="164" fontId="7" fillId="0" borderId="21" xfId="1" applyNumberFormat="1" applyFont="1" applyBorder="1" applyAlignment="1">
      <alignment horizontal="center" vertical="center"/>
    </xf>
    <xf numFmtId="164" fontId="7" fillId="0" borderId="26" xfId="1" applyNumberFormat="1" applyFont="1" applyBorder="1" applyAlignment="1">
      <alignment horizontal="center" vertical="center"/>
    </xf>
    <xf numFmtId="164" fontId="6" fillId="0" borderId="0" xfId="0" applyNumberFormat="1" applyFont="1"/>
    <xf numFmtId="0" fontId="2" fillId="10" borderId="34" xfId="0" applyFont="1" applyFill="1" applyBorder="1" applyAlignment="1">
      <alignment horizontal="left" vertical="center" wrapText="1"/>
    </xf>
    <xf numFmtId="164" fontId="7" fillId="0" borderId="27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36" xfId="1" applyNumberFormat="1" applyFont="1" applyBorder="1" applyAlignment="1">
      <alignment horizontal="center" vertical="center"/>
    </xf>
    <xf numFmtId="164" fontId="7" fillId="0" borderId="28" xfId="1" applyNumberFormat="1" applyFont="1" applyBorder="1" applyAlignment="1">
      <alignment horizontal="center" vertical="center"/>
    </xf>
    <xf numFmtId="164" fontId="7" fillId="0" borderId="37" xfId="1" applyNumberFormat="1" applyFont="1" applyBorder="1" applyAlignment="1">
      <alignment horizontal="center" vertical="center"/>
    </xf>
    <xf numFmtId="164" fontId="7" fillId="0" borderId="38" xfId="1" applyNumberFormat="1" applyFont="1" applyBorder="1" applyAlignment="1">
      <alignment horizontal="center" vertical="center"/>
    </xf>
    <xf numFmtId="164" fontId="7" fillId="0" borderId="39" xfId="1" applyNumberFormat="1" applyFont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center" vertical="center" wrapText="1"/>
    </xf>
    <xf numFmtId="164" fontId="5" fillId="0" borderId="18" xfId="1" applyNumberFormat="1" applyFont="1" applyFill="1" applyBorder="1" applyAlignment="1">
      <alignment horizontal="center" vertical="center" wrapText="1"/>
    </xf>
    <xf numFmtId="164" fontId="5" fillId="0" borderId="19" xfId="1" applyNumberFormat="1" applyFont="1" applyFill="1" applyBorder="1" applyAlignment="1">
      <alignment horizontal="center" vertical="center" wrapText="1"/>
    </xf>
    <xf numFmtId="164" fontId="5" fillId="0" borderId="21" xfId="1" applyNumberFormat="1" applyFont="1" applyFill="1" applyBorder="1" applyAlignment="1">
      <alignment horizontal="center" vertical="center" wrapText="1"/>
    </xf>
    <xf numFmtId="164" fontId="5" fillId="0" borderId="39" xfId="1" applyNumberFormat="1" applyFont="1" applyFill="1" applyBorder="1" applyAlignment="1">
      <alignment horizontal="center" vertical="center" wrapText="1"/>
    </xf>
    <xf numFmtId="164" fontId="7" fillId="0" borderId="34" xfId="1" applyNumberFormat="1" applyFont="1" applyBorder="1" applyAlignment="1">
      <alignment horizontal="center" vertical="center"/>
    </xf>
    <xf numFmtId="164" fontId="7" fillId="0" borderId="30" xfId="1" applyNumberFormat="1" applyFont="1" applyBorder="1" applyAlignment="1">
      <alignment horizontal="center" vertical="center"/>
    </xf>
    <xf numFmtId="164" fontId="7" fillId="0" borderId="31" xfId="1" applyNumberFormat="1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164" fontId="2" fillId="0" borderId="8" xfId="1" applyNumberFormat="1" applyFont="1" applyBorder="1" applyAlignment="1">
      <alignment horizontal="center"/>
    </xf>
    <xf numFmtId="0" fontId="2" fillId="10" borderId="19" xfId="0" applyFont="1" applyFill="1" applyBorder="1" applyAlignment="1">
      <alignment horizontal="right" vertical="center" wrapText="1"/>
    </xf>
    <xf numFmtId="0" fontId="2" fillId="10" borderId="20" xfId="0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wrapText="1"/>
    </xf>
    <xf numFmtId="164" fontId="2" fillId="0" borderId="24" xfId="1" applyNumberFormat="1" applyFont="1" applyBorder="1" applyAlignment="1">
      <alignment horizontal="center" wrapText="1"/>
    </xf>
    <xf numFmtId="164" fontId="2" fillId="0" borderId="7" xfId="1" applyNumberFormat="1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1" fillId="2" borderId="35" xfId="1" applyNumberFormat="1" applyFont="1" applyFill="1" applyBorder="1" applyAlignment="1">
      <alignment horizontal="center" vertical="center"/>
    </xf>
    <xf numFmtId="164" fontId="4" fillId="4" borderId="40" xfId="1" applyNumberFormat="1" applyFont="1" applyFill="1" applyBorder="1" applyAlignment="1">
      <alignment horizontal="center" vertical="center" textRotation="90" wrapText="1"/>
    </xf>
    <xf numFmtId="164" fontId="4" fillId="4" borderId="10" xfId="1" applyNumberFormat="1" applyFont="1" applyFill="1" applyBorder="1" applyAlignment="1">
      <alignment horizontal="center" vertical="center" textRotation="90" wrapText="1"/>
    </xf>
    <xf numFmtId="164" fontId="4" fillId="2" borderId="43" xfId="1" applyNumberFormat="1" applyFont="1" applyFill="1" applyBorder="1" applyAlignment="1">
      <alignment horizontal="center" vertical="center" textRotation="90" wrapText="1"/>
    </xf>
    <xf numFmtId="164" fontId="4" fillId="2" borderId="41" xfId="1" applyNumberFormat="1" applyFont="1" applyFill="1" applyBorder="1" applyAlignment="1">
      <alignment horizontal="center" vertical="center" textRotation="90" wrapText="1"/>
    </xf>
    <xf numFmtId="164" fontId="4" fillId="5" borderId="43" xfId="1" applyNumberFormat="1" applyFont="1" applyFill="1" applyBorder="1" applyAlignment="1">
      <alignment horizontal="center" vertical="center" textRotation="90" wrapText="1"/>
    </xf>
    <xf numFmtId="164" fontId="4" fillId="5" borderId="41" xfId="1" applyNumberFormat="1" applyFont="1" applyFill="1" applyBorder="1" applyAlignment="1">
      <alignment horizontal="center" vertical="center" textRotation="90" wrapText="1"/>
    </xf>
    <xf numFmtId="164" fontId="4" fillId="11" borderId="40" xfId="1" applyNumberFormat="1" applyFont="1" applyFill="1" applyBorder="1" applyAlignment="1">
      <alignment horizontal="center" vertical="center" textRotation="90" wrapText="1"/>
    </xf>
    <xf numFmtId="164" fontId="4" fillId="11" borderId="15" xfId="1" applyNumberFormat="1" applyFont="1" applyFill="1" applyBorder="1" applyAlignment="1">
      <alignment horizontal="center" vertical="center" textRotation="90" wrapText="1"/>
    </xf>
    <xf numFmtId="164" fontId="4" fillId="6" borderId="43" xfId="1" applyNumberFormat="1" applyFont="1" applyFill="1" applyBorder="1" applyAlignment="1">
      <alignment horizontal="center" vertical="center" textRotation="90" wrapText="1"/>
    </xf>
    <xf numFmtId="164" fontId="4" fillId="6" borderId="41" xfId="1" applyNumberFormat="1" applyFont="1" applyFill="1" applyBorder="1" applyAlignment="1">
      <alignment horizontal="center" vertical="center" textRotation="90" wrapText="1"/>
    </xf>
    <xf numFmtId="164" fontId="4" fillId="8" borderId="40" xfId="1" applyNumberFormat="1" applyFont="1" applyFill="1" applyBorder="1" applyAlignment="1">
      <alignment horizontal="center" vertical="center" textRotation="90" wrapText="1"/>
    </xf>
    <xf numFmtId="164" fontId="4" fillId="8" borderId="15" xfId="1" applyNumberFormat="1" applyFont="1" applyFill="1" applyBorder="1" applyAlignment="1">
      <alignment horizontal="center" vertical="center" textRotation="90" wrapText="1"/>
    </xf>
    <xf numFmtId="164" fontId="4" fillId="9" borderId="1" xfId="1" applyNumberFormat="1" applyFont="1" applyFill="1" applyBorder="1" applyAlignment="1">
      <alignment horizontal="center" vertical="center" textRotation="90" wrapText="1"/>
    </xf>
    <xf numFmtId="164" fontId="4" fillId="9" borderId="41" xfId="1" applyNumberFormat="1" applyFont="1" applyFill="1" applyBorder="1" applyAlignment="1">
      <alignment horizontal="center" vertical="center" textRotation="90" wrapText="1"/>
    </xf>
    <xf numFmtId="164" fontId="4" fillId="7" borderId="40" xfId="1" applyNumberFormat="1" applyFont="1" applyFill="1" applyBorder="1" applyAlignment="1">
      <alignment horizontal="center" vertical="center" textRotation="90" wrapText="1"/>
    </xf>
    <xf numFmtId="164" fontId="4" fillId="7" borderId="14" xfId="1" applyNumberFormat="1" applyFont="1" applyFill="1" applyBorder="1" applyAlignment="1">
      <alignment horizontal="center" vertical="center" textRotation="90" wrapText="1"/>
    </xf>
    <xf numFmtId="164" fontId="1" fillId="2" borderId="12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43" xfId="0" applyFont="1" applyBorder="1" applyAlignment="1">
      <alignment horizontal="center" textRotation="90" wrapText="1"/>
    </xf>
    <xf numFmtId="0" fontId="1" fillId="0" borderId="41" xfId="0" applyFont="1" applyBorder="1" applyAlignment="1">
      <alignment horizontal="center" vertical="center" wrapText="1"/>
    </xf>
    <xf numFmtId="0" fontId="2" fillId="10" borderId="42" xfId="0" applyFont="1" applyFill="1" applyBorder="1" applyAlignment="1">
      <alignment horizontal="left" vertical="center" wrapText="1"/>
    </xf>
    <xf numFmtId="0" fontId="2" fillId="10" borderId="22" xfId="0" applyFont="1" applyFill="1" applyBorder="1" applyAlignment="1">
      <alignment horizontal="right" vertical="center" wrapText="1"/>
    </xf>
    <xf numFmtId="0" fontId="2" fillId="10" borderId="23" xfId="0" applyFont="1" applyFill="1" applyBorder="1" applyAlignment="1">
      <alignment horizontal="left" vertical="center" wrapText="1"/>
    </xf>
    <xf numFmtId="0" fontId="2" fillId="10" borderId="16" xfId="0" applyFont="1" applyFill="1" applyBorder="1" applyAlignment="1">
      <alignment horizontal="right" vertical="center" wrapText="1"/>
    </xf>
    <xf numFmtId="0" fontId="2" fillId="10" borderId="18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right" vertical="center" wrapText="1"/>
    </xf>
    <xf numFmtId="164" fontId="5" fillId="0" borderId="44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9" fontId="5" fillId="2" borderId="23" xfId="2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164" fontId="2" fillId="3" borderId="35" xfId="1" applyNumberFormat="1" applyFont="1" applyFill="1" applyBorder="1" applyAlignment="1">
      <alignment horizontal="center" vertical="center"/>
    </xf>
    <xf numFmtId="164" fontId="2" fillId="3" borderId="11" xfId="1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5" fontId="2" fillId="2" borderId="12" xfId="2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5" fillId="0" borderId="37" xfId="1" applyNumberFormat="1" applyFont="1" applyFill="1" applyBorder="1" applyAlignment="1">
      <alignment horizontal="center" vertical="center"/>
    </xf>
    <xf numFmtId="164" fontId="5" fillId="0" borderId="27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34" xfId="0" applyFont="1" applyBorder="1" applyAlignment="1">
      <alignment wrapText="1"/>
    </xf>
    <xf numFmtId="0" fontId="2" fillId="0" borderId="16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164" fontId="5" fillId="0" borderId="32" xfId="1" applyNumberFormat="1" applyFont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1" xfId="0" applyFont="1" applyBorder="1" applyAlignment="1">
      <alignment wrapText="1"/>
    </xf>
    <xf numFmtId="0" fontId="2" fillId="0" borderId="21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left" vertical="center" wrapText="1"/>
    </xf>
    <xf numFmtId="164" fontId="5" fillId="0" borderId="28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/>
    <xf numFmtId="0" fontId="2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Matarkarfan 8. nóvember 2011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'matarkarfa prufa'!$B$72:$B$73</c:f>
              <c:strCache>
                <c:ptCount val="1"/>
                <c:pt idx="0">
                  <c:v>Matarkarfa 8. nóvember 2011 Karfa samtals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'matarkarfa prufa'!$A$74:$A$81</c:f>
              <c:strCache>
                <c:ptCount val="8"/>
                <c:pt idx="0">
                  <c:v>Bónus</c:v>
                </c:pt>
                <c:pt idx="1">
                  <c:v>Krónan</c:v>
                </c:pt>
                <c:pt idx="2">
                  <c:v>Nettó</c:v>
                </c:pt>
                <c:pt idx="3">
                  <c:v>Víðir</c:v>
                </c:pt>
                <c:pt idx="4">
                  <c:v>Fjarðarkaup</c:v>
                </c:pt>
                <c:pt idx="5">
                  <c:v>Hagkaup</c:v>
                </c:pt>
                <c:pt idx="6">
                  <c:v>Nóatún</c:v>
                </c:pt>
                <c:pt idx="7">
                  <c:v>Samkaup - Úrval</c:v>
                </c:pt>
              </c:strCache>
            </c:strRef>
          </c:cat>
          <c:val>
            <c:numRef>
              <c:f>'matarkarfa prufa'!$B$74:$B$81</c:f>
              <c:numCache>
                <c:formatCode>_-* #,##0\ _k_r_._-;\-* #,##0\ _k_r_._-;_-* "-"??\ _k_r_._-;_-@_-</c:formatCode>
                <c:ptCount val="8"/>
                <c:pt idx="0">
                  <c:v>16468.951000000001</c:v>
                </c:pt>
                <c:pt idx="1">
                  <c:v>16643.059999999998</c:v>
                </c:pt>
                <c:pt idx="2">
                  <c:v>17475.486000000004</c:v>
                </c:pt>
                <c:pt idx="3">
                  <c:v>17644.086000000003</c:v>
                </c:pt>
                <c:pt idx="4">
                  <c:v>18343.379999999997</c:v>
                </c:pt>
                <c:pt idx="5">
                  <c:v>19055.839</c:v>
                </c:pt>
                <c:pt idx="6">
                  <c:v>19355.401000000002</c:v>
                </c:pt>
                <c:pt idx="7">
                  <c:v>19661.949000000001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147008"/>
        <c:axId val="143149696"/>
      </c:barChart>
      <c:catAx>
        <c:axId val="143147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is-IS"/>
          </a:p>
        </c:txPr>
        <c:crossAx val="143149696"/>
        <c:crosses val="autoZero"/>
        <c:auto val="1"/>
        <c:lblAlgn val="ctr"/>
        <c:lblOffset val="100"/>
        <c:noMultiLvlLbl val="0"/>
      </c:catAx>
      <c:valAx>
        <c:axId val="143149696"/>
        <c:scaling>
          <c:orientation val="minMax"/>
        </c:scaling>
        <c:delete val="0"/>
        <c:axPos val="l"/>
        <c:majorGridlines/>
        <c:numFmt formatCode="_-* #,##0\ _k_r_._-;\-* #,##0\ _k_r_._-;_-* &quot;-&quot;??\ _k_r_._-;_-@_-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is-IS"/>
          </a:p>
        </c:txPr>
        <c:crossAx val="14314700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739589</xdr:colOff>
      <xdr:row>0</xdr:row>
      <xdr:rowOff>593912</xdr:rowOff>
    </xdr:from>
    <xdr:to>
      <xdr:col>0</xdr:col>
      <xdr:colOff>1682564</xdr:colOff>
      <xdr:row>0</xdr:row>
      <xdr:rowOff>1355912</xdr:rowOff>
    </xdr:to>
    <xdr:pic>
      <xdr:nvPicPr>
        <xdr:cNvPr id="3" name="Picture 1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589" y="593912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1"/>
  <sheetViews>
    <sheetView tabSelected="1" zoomScale="90" zoomScaleNormal="90" workbookViewId="0">
      <pane ySplit="1" topLeftCell="A53" activePane="bottomLeft" state="frozen"/>
      <selection pane="bottomLeft" activeCell="K10" sqref="K10"/>
    </sheetView>
  </sheetViews>
  <sheetFormatPr defaultRowHeight="15" x14ac:dyDescent="0.25"/>
  <cols>
    <col min="1" max="1" width="35.28515625" style="118" customWidth="1"/>
    <col min="2" max="2" width="10.7109375" style="119" bestFit="1" customWidth="1"/>
    <col min="3" max="3" width="3.28515625" style="119" bestFit="1" customWidth="1"/>
    <col min="4" max="4" width="11.5703125" style="120" customWidth="1"/>
    <col min="5" max="5" width="12.140625" style="120" bestFit="1" customWidth="1"/>
    <col min="6" max="6" width="9.5703125" style="1" bestFit="1" customWidth="1"/>
    <col min="7" max="7" width="12.140625" style="1" bestFit="1" customWidth="1"/>
    <col min="8" max="8" width="9" style="1" bestFit="1" customWidth="1"/>
    <col min="9" max="9" width="12.140625" style="1" bestFit="1" customWidth="1"/>
    <col min="10" max="10" width="9.5703125" style="1" bestFit="1" customWidth="1"/>
    <col min="11" max="11" width="12.140625" style="1" bestFit="1" customWidth="1"/>
    <col min="12" max="12" width="9.5703125" style="1" bestFit="1" customWidth="1"/>
    <col min="13" max="13" width="12.140625" style="1" bestFit="1" customWidth="1"/>
    <col min="14" max="14" width="9.5703125" style="1" bestFit="1" customWidth="1"/>
    <col min="15" max="15" width="12.140625" style="1" bestFit="1" customWidth="1"/>
    <col min="16" max="16" width="9.5703125" style="1" bestFit="1" customWidth="1"/>
    <col min="17" max="17" width="12.140625" style="1" bestFit="1" customWidth="1"/>
    <col min="18" max="18" width="9.5703125" style="1" bestFit="1" customWidth="1"/>
    <col min="19" max="19" width="12.140625" style="1" bestFit="1" customWidth="1"/>
    <col min="20" max="22" width="9.5703125" style="1" bestFit="1" customWidth="1"/>
    <col min="23" max="23" width="5.85546875" style="1" bestFit="1" customWidth="1"/>
  </cols>
  <sheetData>
    <row r="1" spans="1:23" ht="181.5" thickBot="1" x14ac:dyDescent="0.3">
      <c r="A1" s="70" t="s">
        <v>73</v>
      </c>
      <c r="B1" s="71"/>
      <c r="C1" s="72"/>
      <c r="D1" s="53" t="s">
        <v>79</v>
      </c>
      <c r="E1" s="54"/>
      <c r="F1" s="55" t="s">
        <v>75</v>
      </c>
      <c r="G1" s="56"/>
      <c r="H1" s="57" t="s">
        <v>78</v>
      </c>
      <c r="I1" s="58"/>
      <c r="J1" s="59" t="s">
        <v>74</v>
      </c>
      <c r="K1" s="60"/>
      <c r="L1" s="61" t="s">
        <v>13</v>
      </c>
      <c r="M1" s="62"/>
      <c r="N1" s="63" t="s">
        <v>77</v>
      </c>
      <c r="O1" s="64"/>
      <c r="P1" s="65" t="s">
        <v>18</v>
      </c>
      <c r="Q1" s="66"/>
      <c r="R1" s="67" t="s">
        <v>76</v>
      </c>
      <c r="S1" s="68"/>
      <c r="T1" s="85" t="s">
        <v>14</v>
      </c>
      <c r="U1" s="86" t="s">
        <v>15</v>
      </c>
      <c r="V1" s="86" t="s">
        <v>16</v>
      </c>
      <c r="W1" s="87" t="s">
        <v>17</v>
      </c>
    </row>
    <row r="2" spans="1:23" ht="36" customHeight="1" thickBot="1" x14ac:dyDescent="0.3">
      <c r="A2" s="78" t="s">
        <v>0</v>
      </c>
      <c r="B2" s="79"/>
      <c r="C2" s="80"/>
      <c r="D2" s="52" t="s">
        <v>88</v>
      </c>
      <c r="E2" s="69" t="s">
        <v>89</v>
      </c>
      <c r="F2" s="52" t="s">
        <v>88</v>
      </c>
      <c r="G2" s="69" t="s">
        <v>89</v>
      </c>
      <c r="H2" s="52" t="s">
        <v>88</v>
      </c>
      <c r="I2" s="69" t="s">
        <v>89</v>
      </c>
      <c r="J2" s="52" t="s">
        <v>88</v>
      </c>
      <c r="K2" s="69" t="s">
        <v>89</v>
      </c>
      <c r="L2" s="52" t="s">
        <v>88</v>
      </c>
      <c r="M2" s="69" t="s">
        <v>89</v>
      </c>
      <c r="N2" s="52" t="s">
        <v>88</v>
      </c>
      <c r="O2" s="69" t="s">
        <v>89</v>
      </c>
      <c r="P2" s="52" t="s">
        <v>88</v>
      </c>
      <c r="Q2" s="69" t="s">
        <v>89</v>
      </c>
      <c r="R2" s="52" t="s">
        <v>88</v>
      </c>
      <c r="S2" s="69" t="s">
        <v>89</v>
      </c>
      <c r="T2" s="88"/>
      <c r="U2" s="89"/>
      <c r="V2" s="90"/>
      <c r="W2" s="91"/>
    </row>
    <row r="3" spans="1:23" x14ac:dyDescent="0.25">
      <c r="A3" s="16" t="s">
        <v>72</v>
      </c>
      <c r="B3" s="76">
        <v>2</v>
      </c>
      <c r="C3" s="77" t="s">
        <v>85</v>
      </c>
      <c r="D3" s="94">
        <v>106</v>
      </c>
      <c r="E3" s="95">
        <v>212</v>
      </c>
      <c r="F3" s="8">
        <v>106</v>
      </c>
      <c r="G3" s="10">
        <v>212</v>
      </c>
      <c r="H3" s="24">
        <v>109</v>
      </c>
      <c r="I3" s="25">
        <v>218</v>
      </c>
      <c r="J3" s="17">
        <v>106</v>
      </c>
      <c r="K3" s="19">
        <v>212</v>
      </c>
      <c r="L3" s="8">
        <v>107</v>
      </c>
      <c r="M3" s="10">
        <v>214</v>
      </c>
      <c r="N3" s="17">
        <v>110</v>
      </c>
      <c r="O3" s="19">
        <v>220</v>
      </c>
      <c r="P3" s="29">
        <v>110</v>
      </c>
      <c r="Q3" s="10">
        <v>220</v>
      </c>
      <c r="R3" s="17">
        <v>114</v>
      </c>
      <c r="S3" s="9">
        <v>228</v>
      </c>
      <c r="T3" s="7">
        <v>108.5</v>
      </c>
      <c r="U3" s="2">
        <v>114</v>
      </c>
      <c r="V3" s="2">
        <v>106</v>
      </c>
      <c r="W3" s="3">
        <v>7.5471698113207544E-2</v>
      </c>
    </row>
    <row r="4" spans="1:23" x14ac:dyDescent="0.25">
      <c r="A4" s="96" t="s">
        <v>61</v>
      </c>
      <c r="B4" s="97">
        <v>2</v>
      </c>
      <c r="C4" s="98" t="s">
        <v>85</v>
      </c>
      <c r="D4" s="99">
        <v>131</v>
      </c>
      <c r="E4" s="95">
        <v>262</v>
      </c>
      <c r="F4" s="11">
        <v>131</v>
      </c>
      <c r="G4" s="10">
        <v>262</v>
      </c>
      <c r="H4" s="26">
        <v>132</v>
      </c>
      <c r="I4" s="25">
        <v>264</v>
      </c>
      <c r="J4" s="18">
        <v>131</v>
      </c>
      <c r="K4" s="19">
        <v>262</v>
      </c>
      <c r="L4" s="11">
        <v>132</v>
      </c>
      <c r="M4" s="10">
        <v>264</v>
      </c>
      <c r="N4" s="18">
        <v>135</v>
      </c>
      <c r="O4" s="19">
        <v>270</v>
      </c>
      <c r="P4" s="30">
        <v>135</v>
      </c>
      <c r="Q4" s="12">
        <v>270</v>
      </c>
      <c r="R4" s="18">
        <v>135</v>
      </c>
      <c r="S4" s="9">
        <v>270</v>
      </c>
      <c r="T4" s="7">
        <v>132.75</v>
      </c>
      <c r="U4" s="2">
        <v>135</v>
      </c>
      <c r="V4" s="2">
        <v>131</v>
      </c>
      <c r="W4" s="4">
        <v>3.0534351145038167E-2</v>
      </c>
    </row>
    <row r="5" spans="1:23" x14ac:dyDescent="0.25">
      <c r="A5" s="96" t="s">
        <v>41</v>
      </c>
      <c r="B5" s="97">
        <v>2</v>
      </c>
      <c r="C5" s="98" t="s">
        <v>85</v>
      </c>
      <c r="D5" s="99">
        <v>94</v>
      </c>
      <c r="E5" s="95">
        <v>188</v>
      </c>
      <c r="F5" s="11">
        <v>95</v>
      </c>
      <c r="G5" s="10">
        <v>190</v>
      </c>
      <c r="H5" s="26">
        <v>97</v>
      </c>
      <c r="I5" s="25">
        <v>194</v>
      </c>
      <c r="J5" s="18">
        <v>95</v>
      </c>
      <c r="K5" s="19">
        <v>190</v>
      </c>
      <c r="L5" s="11">
        <v>95</v>
      </c>
      <c r="M5" s="10">
        <v>190</v>
      </c>
      <c r="N5" s="18">
        <v>99</v>
      </c>
      <c r="O5" s="19">
        <v>198</v>
      </c>
      <c r="P5" s="30">
        <v>99</v>
      </c>
      <c r="Q5" s="12">
        <v>198</v>
      </c>
      <c r="R5" s="18">
        <v>99</v>
      </c>
      <c r="S5" s="9">
        <v>198</v>
      </c>
      <c r="T5" s="7">
        <v>96.625</v>
      </c>
      <c r="U5" s="2">
        <v>99</v>
      </c>
      <c r="V5" s="2">
        <v>94</v>
      </c>
      <c r="W5" s="4">
        <v>5.3191489361702128E-2</v>
      </c>
    </row>
    <row r="6" spans="1:23" x14ac:dyDescent="0.25">
      <c r="A6" s="6" t="s">
        <v>20</v>
      </c>
      <c r="B6" s="41">
        <v>0.5</v>
      </c>
      <c r="C6" s="42" t="s">
        <v>86</v>
      </c>
      <c r="D6" s="99">
        <v>215</v>
      </c>
      <c r="E6" s="95">
        <v>107.5</v>
      </c>
      <c r="F6" s="11">
        <v>216</v>
      </c>
      <c r="G6" s="10">
        <v>108</v>
      </c>
      <c r="H6" s="26">
        <v>218</v>
      </c>
      <c r="I6" s="25">
        <v>109</v>
      </c>
      <c r="J6" s="18">
        <v>219</v>
      </c>
      <c r="K6" s="19">
        <v>109.5</v>
      </c>
      <c r="L6" s="11">
        <v>208</v>
      </c>
      <c r="M6" s="10">
        <v>104</v>
      </c>
      <c r="N6" s="18">
        <v>224</v>
      </c>
      <c r="O6" s="19">
        <v>112</v>
      </c>
      <c r="P6" s="30">
        <v>226</v>
      </c>
      <c r="Q6" s="12">
        <v>113</v>
      </c>
      <c r="R6" s="18">
        <v>226</v>
      </c>
      <c r="S6" s="9">
        <v>113</v>
      </c>
      <c r="T6" s="7">
        <v>219</v>
      </c>
      <c r="U6" s="2">
        <v>226</v>
      </c>
      <c r="V6" s="2">
        <v>208</v>
      </c>
      <c r="W6" s="4">
        <v>8.6538461538461536E-2</v>
      </c>
    </row>
    <row r="7" spans="1:23" x14ac:dyDescent="0.25">
      <c r="A7" s="96" t="s">
        <v>38</v>
      </c>
      <c r="B7" s="97">
        <v>0.5</v>
      </c>
      <c r="C7" s="98" t="s">
        <v>86</v>
      </c>
      <c r="D7" s="99">
        <v>217</v>
      </c>
      <c r="E7" s="95">
        <v>108.5</v>
      </c>
      <c r="F7" s="11">
        <v>218</v>
      </c>
      <c r="G7" s="10">
        <v>109</v>
      </c>
      <c r="H7" s="26">
        <v>218</v>
      </c>
      <c r="I7" s="25">
        <v>109</v>
      </c>
      <c r="J7" s="18">
        <v>228</v>
      </c>
      <c r="K7" s="19">
        <v>114</v>
      </c>
      <c r="L7" s="11">
        <v>218</v>
      </c>
      <c r="M7" s="10">
        <v>109</v>
      </c>
      <c r="N7" s="18">
        <v>245</v>
      </c>
      <c r="O7" s="19">
        <v>122.5</v>
      </c>
      <c r="P7" s="30">
        <v>243</v>
      </c>
      <c r="Q7" s="12">
        <v>121.5</v>
      </c>
      <c r="R7" s="18">
        <v>245</v>
      </c>
      <c r="S7" s="9">
        <v>122.5</v>
      </c>
      <c r="T7" s="7">
        <v>229</v>
      </c>
      <c r="U7" s="2">
        <v>245</v>
      </c>
      <c r="V7" s="2">
        <v>217</v>
      </c>
      <c r="W7" s="4">
        <v>0.12903225806451613</v>
      </c>
    </row>
    <row r="8" spans="1:23" x14ac:dyDescent="0.25">
      <c r="A8" s="6" t="s">
        <v>90</v>
      </c>
      <c r="B8" s="41">
        <v>1</v>
      </c>
      <c r="C8" s="42" t="s">
        <v>85</v>
      </c>
      <c r="D8" s="99">
        <v>156</v>
      </c>
      <c r="E8" s="95">
        <v>156</v>
      </c>
      <c r="F8" s="11">
        <v>157</v>
      </c>
      <c r="G8" s="10">
        <v>157</v>
      </c>
      <c r="H8" s="26">
        <v>157</v>
      </c>
      <c r="I8" s="25">
        <v>157</v>
      </c>
      <c r="J8" s="18">
        <v>148</v>
      </c>
      <c r="K8" s="19">
        <v>148</v>
      </c>
      <c r="L8" s="11">
        <v>149</v>
      </c>
      <c r="M8" s="10">
        <v>149</v>
      </c>
      <c r="N8" s="18">
        <v>170</v>
      </c>
      <c r="O8" s="19">
        <v>170</v>
      </c>
      <c r="P8" s="30">
        <v>172</v>
      </c>
      <c r="Q8" s="12">
        <v>172</v>
      </c>
      <c r="R8" s="18">
        <v>173</v>
      </c>
      <c r="S8" s="9">
        <v>173</v>
      </c>
      <c r="T8" s="7">
        <v>160.25</v>
      </c>
      <c r="U8" s="2">
        <v>173</v>
      </c>
      <c r="V8" s="2">
        <v>148</v>
      </c>
      <c r="W8" s="4">
        <v>0.16891891891891891</v>
      </c>
    </row>
    <row r="9" spans="1:23" x14ac:dyDescent="0.25">
      <c r="A9" s="6" t="s">
        <v>91</v>
      </c>
      <c r="B9" s="41">
        <v>1</v>
      </c>
      <c r="C9" s="42" t="s">
        <v>85</v>
      </c>
      <c r="D9" s="99">
        <v>269</v>
      </c>
      <c r="E9" s="95">
        <v>269</v>
      </c>
      <c r="F9" s="11">
        <v>270</v>
      </c>
      <c r="G9" s="10">
        <v>270</v>
      </c>
      <c r="H9" s="26">
        <v>271</v>
      </c>
      <c r="I9" s="25">
        <v>271</v>
      </c>
      <c r="J9" s="18">
        <v>288</v>
      </c>
      <c r="K9" s="19">
        <v>288</v>
      </c>
      <c r="L9" s="11">
        <v>289</v>
      </c>
      <c r="M9" s="10">
        <v>289</v>
      </c>
      <c r="N9" s="18">
        <v>289</v>
      </c>
      <c r="O9" s="19">
        <v>289</v>
      </c>
      <c r="P9" s="30">
        <v>286</v>
      </c>
      <c r="Q9" s="12">
        <v>286</v>
      </c>
      <c r="R9" s="18">
        <v>305</v>
      </c>
      <c r="S9" s="9">
        <v>305</v>
      </c>
      <c r="T9" s="7">
        <v>283.375</v>
      </c>
      <c r="U9" s="2">
        <v>305</v>
      </c>
      <c r="V9" s="2">
        <v>269</v>
      </c>
      <c r="W9" s="4">
        <v>0.13382899628252787</v>
      </c>
    </row>
    <row r="10" spans="1:23" x14ac:dyDescent="0.25">
      <c r="A10" s="96" t="s">
        <v>42</v>
      </c>
      <c r="B10" s="97">
        <v>1</v>
      </c>
      <c r="C10" s="98" t="s">
        <v>85</v>
      </c>
      <c r="D10" s="99">
        <v>374</v>
      </c>
      <c r="E10" s="95">
        <v>374</v>
      </c>
      <c r="F10" s="11">
        <v>375</v>
      </c>
      <c r="G10" s="10">
        <v>375</v>
      </c>
      <c r="H10" s="26">
        <v>375</v>
      </c>
      <c r="I10" s="25">
        <v>375</v>
      </c>
      <c r="J10" s="18">
        <v>389</v>
      </c>
      <c r="K10" s="19">
        <v>389</v>
      </c>
      <c r="L10" s="11">
        <v>389</v>
      </c>
      <c r="M10" s="10">
        <v>389</v>
      </c>
      <c r="N10" s="18">
        <v>399</v>
      </c>
      <c r="O10" s="19">
        <v>399</v>
      </c>
      <c r="P10" s="30">
        <v>399</v>
      </c>
      <c r="Q10" s="12">
        <v>399</v>
      </c>
      <c r="R10" s="18">
        <v>429</v>
      </c>
      <c r="S10" s="9">
        <v>429</v>
      </c>
      <c r="T10" s="7">
        <v>391.125</v>
      </c>
      <c r="U10" s="2">
        <v>429</v>
      </c>
      <c r="V10" s="2">
        <v>374</v>
      </c>
      <c r="W10" s="4">
        <v>0.14705882352941177</v>
      </c>
    </row>
    <row r="11" spans="1:23" ht="29.25" x14ac:dyDescent="0.25">
      <c r="A11" s="96" t="s">
        <v>43</v>
      </c>
      <c r="B11" s="97">
        <v>2</v>
      </c>
      <c r="C11" s="98" t="s">
        <v>85</v>
      </c>
      <c r="D11" s="99">
        <v>111</v>
      </c>
      <c r="E11" s="95">
        <v>222</v>
      </c>
      <c r="F11" s="11">
        <v>109</v>
      </c>
      <c r="G11" s="10">
        <v>218</v>
      </c>
      <c r="H11" s="26">
        <v>109</v>
      </c>
      <c r="I11" s="25">
        <v>218</v>
      </c>
      <c r="J11" s="18">
        <v>118</v>
      </c>
      <c r="K11" s="19">
        <v>236</v>
      </c>
      <c r="L11" s="11">
        <v>119</v>
      </c>
      <c r="M11" s="10">
        <v>238</v>
      </c>
      <c r="N11" s="18">
        <v>124</v>
      </c>
      <c r="O11" s="19">
        <v>248</v>
      </c>
      <c r="P11" s="30">
        <v>124</v>
      </c>
      <c r="Q11" s="12">
        <v>248</v>
      </c>
      <c r="R11" s="18">
        <v>125</v>
      </c>
      <c r="S11" s="9">
        <v>250</v>
      </c>
      <c r="T11" s="7">
        <v>117.375</v>
      </c>
      <c r="U11" s="2">
        <v>125</v>
      </c>
      <c r="V11" s="2">
        <v>109</v>
      </c>
      <c r="W11" s="4">
        <v>0.14678899082568808</v>
      </c>
    </row>
    <row r="12" spans="1:23" x14ac:dyDescent="0.25">
      <c r="A12" s="96" t="s">
        <v>39</v>
      </c>
      <c r="B12" s="97">
        <v>1</v>
      </c>
      <c r="C12" s="98" t="s">
        <v>85</v>
      </c>
      <c r="D12" s="99">
        <v>379</v>
      </c>
      <c r="E12" s="95">
        <v>379</v>
      </c>
      <c r="F12" s="11">
        <v>380</v>
      </c>
      <c r="G12" s="10">
        <v>380</v>
      </c>
      <c r="H12" s="26">
        <v>399</v>
      </c>
      <c r="I12" s="25">
        <v>399</v>
      </c>
      <c r="J12" s="18">
        <v>365</v>
      </c>
      <c r="K12" s="19">
        <v>365</v>
      </c>
      <c r="L12" s="11">
        <v>380</v>
      </c>
      <c r="M12" s="10">
        <v>380</v>
      </c>
      <c r="N12" s="18">
        <v>449</v>
      </c>
      <c r="O12" s="19">
        <v>449</v>
      </c>
      <c r="P12" s="30">
        <v>469</v>
      </c>
      <c r="Q12" s="12">
        <v>469</v>
      </c>
      <c r="R12" s="18">
        <v>439</v>
      </c>
      <c r="S12" s="9">
        <v>439</v>
      </c>
      <c r="T12" s="7">
        <v>407.5</v>
      </c>
      <c r="U12" s="2">
        <v>469</v>
      </c>
      <c r="V12" s="2">
        <v>365</v>
      </c>
      <c r="W12" s="4">
        <v>0.28493150684931506</v>
      </c>
    </row>
    <row r="13" spans="1:23" x14ac:dyDescent="0.25">
      <c r="A13" s="96" t="s">
        <v>40</v>
      </c>
      <c r="B13" s="97">
        <v>1</v>
      </c>
      <c r="C13" s="98" t="s">
        <v>85</v>
      </c>
      <c r="D13" s="99">
        <v>219</v>
      </c>
      <c r="E13" s="95">
        <v>219</v>
      </c>
      <c r="F13" s="11">
        <v>220</v>
      </c>
      <c r="G13" s="10">
        <v>220</v>
      </c>
      <c r="H13" s="26">
        <v>236</v>
      </c>
      <c r="I13" s="25">
        <v>236</v>
      </c>
      <c r="J13" s="18">
        <v>229</v>
      </c>
      <c r="K13" s="19">
        <v>229</v>
      </c>
      <c r="L13" s="11">
        <v>229</v>
      </c>
      <c r="M13" s="10">
        <v>229</v>
      </c>
      <c r="N13" s="18">
        <v>268</v>
      </c>
      <c r="O13" s="19">
        <v>268</v>
      </c>
      <c r="P13" s="30">
        <v>267</v>
      </c>
      <c r="Q13" s="12">
        <v>267</v>
      </c>
      <c r="R13" s="18">
        <v>259</v>
      </c>
      <c r="S13" s="9">
        <v>259</v>
      </c>
      <c r="T13" s="7">
        <v>240.875</v>
      </c>
      <c r="U13" s="2">
        <v>268</v>
      </c>
      <c r="V13" s="2">
        <v>219</v>
      </c>
      <c r="W13" s="4">
        <v>0.22374429223744291</v>
      </c>
    </row>
    <row r="14" spans="1:23" x14ac:dyDescent="0.25">
      <c r="A14" s="96" t="s">
        <v>66</v>
      </c>
      <c r="B14" s="97">
        <v>0.5</v>
      </c>
      <c r="C14" s="98" t="s">
        <v>86</v>
      </c>
      <c r="D14" s="99">
        <v>1239</v>
      </c>
      <c r="E14" s="95">
        <v>619.5</v>
      </c>
      <c r="F14" s="11">
        <v>1179</v>
      </c>
      <c r="G14" s="10">
        <v>589.5</v>
      </c>
      <c r="H14" s="26">
        <v>1413</v>
      </c>
      <c r="I14" s="25">
        <v>706.5</v>
      </c>
      <c r="J14" s="18">
        <v>1403</v>
      </c>
      <c r="K14" s="19">
        <v>701.5</v>
      </c>
      <c r="L14" s="11">
        <v>1418</v>
      </c>
      <c r="M14" s="10">
        <v>709</v>
      </c>
      <c r="N14" s="18">
        <v>1399</v>
      </c>
      <c r="O14" s="19">
        <v>699.5</v>
      </c>
      <c r="P14" s="30">
        <v>1413</v>
      </c>
      <c r="Q14" s="12">
        <v>706.5</v>
      </c>
      <c r="R14" s="18">
        <v>1413</v>
      </c>
      <c r="S14" s="9">
        <v>706.5</v>
      </c>
      <c r="T14" s="7">
        <v>1359.625</v>
      </c>
      <c r="U14" s="2">
        <v>1418</v>
      </c>
      <c r="V14" s="2">
        <v>1179</v>
      </c>
      <c r="W14" s="4">
        <v>0.20271416454622562</v>
      </c>
    </row>
    <row r="15" spans="1:23" x14ac:dyDescent="0.25">
      <c r="A15" s="6" t="s">
        <v>19</v>
      </c>
      <c r="B15" s="41">
        <v>1</v>
      </c>
      <c r="C15" s="42" t="s">
        <v>85</v>
      </c>
      <c r="D15" s="99">
        <v>295</v>
      </c>
      <c r="E15" s="95">
        <v>295</v>
      </c>
      <c r="F15" s="11">
        <v>296</v>
      </c>
      <c r="G15" s="10">
        <v>296</v>
      </c>
      <c r="H15" s="26">
        <v>296</v>
      </c>
      <c r="I15" s="25">
        <v>296</v>
      </c>
      <c r="J15" s="18">
        <v>309</v>
      </c>
      <c r="K15" s="19">
        <v>309</v>
      </c>
      <c r="L15" s="11">
        <v>309</v>
      </c>
      <c r="M15" s="10">
        <v>309</v>
      </c>
      <c r="N15" s="18">
        <v>324</v>
      </c>
      <c r="O15" s="19">
        <v>324</v>
      </c>
      <c r="P15" s="30">
        <v>324</v>
      </c>
      <c r="Q15" s="12">
        <v>324</v>
      </c>
      <c r="R15" s="18">
        <v>326</v>
      </c>
      <c r="S15" s="9">
        <v>326</v>
      </c>
      <c r="T15" s="7">
        <v>309.875</v>
      </c>
      <c r="U15" s="2">
        <v>326</v>
      </c>
      <c r="V15" s="2">
        <v>295</v>
      </c>
      <c r="W15" s="4">
        <v>0.10508474576271186</v>
      </c>
    </row>
    <row r="16" spans="1:23" ht="15.75" thickBot="1" x14ac:dyDescent="0.3">
      <c r="A16" s="73" t="s">
        <v>80</v>
      </c>
      <c r="B16" s="74">
        <v>1</v>
      </c>
      <c r="C16" s="75" t="s">
        <v>85</v>
      </c>
      <c r="D16" s="99">
        <v>354</v>
      </c>
      <c r="E16" s="95">
        <v>354</v>
      </c>
      <c r="F16" s="11">
        <v>355</v>
      </c>
      <c r="G16" s="10">
        <v>355</v>
      </c>
      <c r="H16" s="26">
        <v>355</v>
      </c>
      <c r="I16" s="25">
        <v>355</v>
      </c>
      <c r="J16" s="18">
        <v>395</v>
      </c>
      <c r="K16" s="19">
        <v>395</v>
      </c>
      <c r="L16" s="11">
        <v>398</v>
      </c>
      <c r="M16" s="10">
        <v>398</v>
      </c>
      <c r="N16" s="18">
        <v>399</v>
      </c>
      <c r="O16" s="19">
        <v>399</v>
      </c>
      <c r="P16" s="30">
        <v>397</v>
      </c>
      <c r="Q16" s="12">
        <v>397</v>
      </c>
      <c r="R16" s="18">
        <v>398</v>
      </c>
      <c r="S16" s="9">
        <v>398</v>
      </c>
      <c r="T16" s="82">
        <v>381.375</v>
      </c>
      <c r="U16" s="83">
        <v>399</v>
      </c>
      <c r="V16" s="83">
        <v>354</v>
      </c>
      <c r="W16" s="84">
        <v>0.1271186440677966</v>
      </c>
    </row>
    <row r="17" spans="1:23" ht="34.5" customHeight="1" thickBot="1" x14ac:dyDescent="0.3">
      <c r="A17" s="78" t="s">
        <v>1</v>
      </c>
      <c r="B17" s="81"/>
      <c r="C17" s="80"/>
      <c r="D17" s="52" t="s">
        <v>88</v>
      </c>
      <c r="E17" s="69" t="s">
        <v>89</v>
      </c>
      <c r="F17" s="52" t="s">
        <v>88</v>
      </c>
      <c r="G17" s="69" t="s">
        <v>89</v>
      </c>
      <c r="H17" s="52" t="s">
        <v>88</v>
      </c>
      <c r="I17" s="69" t="s">
        <v>89</v>
      </c>
      <c r="J17" s="52" t="s">
        <v>88</v>
      </c>
      <c r="K17" s="69" t="s">
        <v>89</v>
      </c>
      <c r="L17" s="52" t="s">
        <v>88</v>
      </c>
      <c r="M17" s="69" t="s">
        <v>89</v>
      </c>
      <c r="N17" s="52" t="s">
        <v>88</v>
      </c>
      <c r="O17" s="69" t="s">
        <v>89</v>
      </c>
      <c r="P17" s="52" t="s">
        <v>88</v>
      </c>
      <c r="Q17" s="69" t="s">
        <v>89</v>
      </c>
      <c r="R17" s="52" t="s">
        <v>88</v>
      </c>
      <c r="S17" s="69" t="s">
        <v>89</v>
      </c>
      <c r="T17" s="88"/>
      <c r="U17" s="89"/>
      <c r="V17" s="90"/>
      <c r="W17" s="91"/>
    </row>
    <row r="18" spans="1:23" x14ac:dyDescent="0.25">
      <c r="A18" s="100" t="s">
        <v>62</v>
      </c>
      <c r="B18" s="101">
        <v>1</v>
      </c>
      <c r="C18" s="102" t="s">
        <v>85</v>
      </c>
      <c r="D18" s="99">
        <v>259</v>
      </c>
      <c r="E18" s="103">
        <v>259</v>
      </c>
      <c r="F18" s="11">
        <v>260</v>
      </c>
      <c r="G18" s="10">
        <v>260</v>
      </c>
      <c r="H18" s="26">
        <v>268</v>
      </c>
      <c r="I18" s="25">
        <v>268</v>
      </c>
      <c r="J18" s="18">
        <v>275</v>
      </c>
      <c r="K18" s="19">
        <v>275</v>
      </c>
      <c r="L18" s="11">
        <v>277</v>
      </c>
      <c r="M18" s="10">
        <v>277</v>
      </c>
      <c r="N18" s="18">
        <v>297</v>
      </c>
      <c r="O18" s="19">
        <v>297</v>
      </c>
      <c r="P18" s="30">
        <v>296</v>
      </c>
      <c r="Q18" s="12">
        <v>296</v>
      </c>
      <c r="R18" s="18">
        <v>299</v>
      </c>
      <c r="S18" s="9">
        <v>299</v>
      </c>
      <c r="T18" s="7">
        <v>278.875</v>
      </c>
      <c r="U18" s="2">
        <v>299</v>
      </c>
      <c r="V18" s="2">
        <v>259</v>
      </c>
      <c r="W18" s="3">
        <v>0.15444015444015444</v>
      </c>
    </row>
    <row r="19" spans="1:23" x14ac:dyDescent="0.25">
      <c r="A19" s="6" t="s">
        <v>21</v>
      </c>
      <c r="B19" s="41">
        <v>0.25</v>
      </c>
      <c r="C19" s="42" t="s">
        <v>86</v>
      </c>
      <c r="D19" s="99">
        <v>833</v>
      </c>
      <c r="E19" s="103">
        <v>208.25</v>
      </c>
      <c r="F19" s="11">
        <v>888</v>
      </c>
      <c r="G19" s="10">
        <v>222</v>
      </c>
      <c r="H19" s="26">
        <v>907</v>
      </c>
      <c r="I19" s="25">
        <v>226.75</v>
      </c>
      <c r="J19" s="18">
        <v>880</v>
      </c>
      <c r="K19" s="19">
        <v>220</v>
      </c>
      <c r="L19" s="11">
        <v>880</v>
      </c>
      <c r="M19" s="10">
        <v>220</v>
      </c>
      <c r="N19" s="18">
        <v>886</v>
      </c>
      <c r="O19" s="19">
        <v>221.5</v>
      </c>
      <c r="P19" s="30">
        <v>1013</v>
      </c>
      <c r="Q19" s="12">
        <v>253.25</v>
      </c>
      <c r="R19" s="18">
        <v>1196</v>
      </c>
      <c r="S19" s="9">
        <v>299</v>
      </c>
      <c r="T19" s="7">
        <v>935.375</v>
      </c>
      <c r="U19" s="2">
        <v>1196</v>
      </c>
      <c r="V19" s="2">
        <v>833</v>
      </c>
      <c r="W19" s="4">
        <v>0.43577430972388953</v>
      </c>
    </row>
    <row r="20" spans="1:23" x14ac:dyDescent="0.25">
      <c r="A20" s="96" t="s">
        <v>45</v>
      </c>
      <c r="B20" s="97">
        <v>0.95</v>
      </c>
      <c r="C20" s="98" t="s">
        <v>86</v>
      </c>
      <c r="D20" s="99">
        <v>329</v>
      </c>
      <c r="E20" s="103">
        <v>312.55</v>
      </c>
      <c r="F20" s="11">
        <v>395</v>
      </c>
      <c r="G20" s="10">
        <v>375.25</v>
      </c>
      <c r="H20" s="26">
        <v>295</v>
      </c>
      <c r="I20" s="25">
        <v>280.25</v>
      </c>
      <c r="J20" s="18">
        <v>405</v>
      </c>
      <c r="K20" s="19">
        <v>384.75</v>
      </c>
      <c r="L20" s="11">
        <v>452</v>
      </c>
      <c r="M20" s="10">
        <v>429.4</v>
      </c>
      <c r="N20" s="18">
        <v>384</v>
      </c>
      <c r="O20" s="19">
        <v>364.79999999999995</v>
      </c>
      <c r="P20" s="30">
        <v>458</v>
      </c>
      <c r="Q20" s="12">
        <v>435.09999999999997</v>
      </c>
      <c r="R20" s="18">
        <v>420</v>
      </c>
      <c r="S20" s="9">
        <v>399</v>
      </c>
      <c r="T20" s="7">
        <v>392.25</v>
      </c>
      <c r="U20" s="2">
        <v>458</v>
      </c>
      <c r="V20" s="2">
        <v>295</v>
      </c>
      <c r="W20" s="4">
        <v>0.55254237288135588</v>
      </c>
    </row>
    <row r="21" spans="1:23" x14ac:dyDescent="0.25">
      <c r="A21" s="6" t="s">
        <v>22</v>
      </c>
      <c r="B21" s="41">
        <v>0.46500000000000002</v>
      </c>
      <c r="C21" s="42" t="s">
        <v>86</v>
      </c>
      <c r="D21" s="99">
        <v>984</v>
      </c>
      <c r="E21" s="103">
        <v>457.56</v>
      </c>
      <c r="F21" s="11">
        <v>986</v>
      </c>
      <c r="G21" s="10">
        <v>458.49</v>
      </c>
      <c r="H21" s="26">
        <v>1019</v>
      </c>
      <c r="I21" s="25">
        <v>473.83500000000004</v>
      </c>
      <c r="J21" s="18">
        <v>1030</v>
      </c>
      <c r="K21" s="19">
        <v>478.95000000000005</v>
      </c>
      <c r="L21" s="11">
        <v>1030</v>
      </c>
      <c r="M21" s="10">
        <v>478.95000000000005</v>
      </c>
      <c r="N21" s="18">
        <v>1053</v>
      </c>
      <c r="O21" s="19">
        <v>489.64500000000004</v>
      </c>
      <c r="P21" s="30">
        <v>1055</v>
      </c>
      <c r="Q21" s="12">
        <v>490.57500000000005</v>
      </c>
      <c r="R21" s="18">
        <v>1073</v>
      </c>
      <c r="S21" s="9">
        <v>498.94500000000005</v>
      </c>
      <c r="T21" s="7">
        <v>1028.75</v>
      </c>
      <c r="U21" s="2">
        <v>1073</v>
      </c>
      <c r="V21" s="2">
        <v>984</v>
      </c>
      <c r="W21" s="4">
        <v>9.0447154471544722E-2</v>
      </c>
    </row>
    <row r="22" spans="1:23" ht="29.25" x14ac:dyDescent="0.25">
      <c r="A22" s="96" t="s">
        <v>44</v>
      </c>
      <c r="B22" s="97">
        <v>0.25</v>
      </c>
      <c r="C22" s="98" t="s">
        <v>86</v>
      </c>
      <c r="D22" s="99">
        <v>926</v>
      </c>
      <c r="E22" s="103">
        <v>231.5</v>
      </c>
      <c r="F22" s="11">
        <v>928</v>
      </c>
      <c r="G22" s="10">
        <v>232</v>
      </c>
      <c r="H22" s="26">
        <v>1034</v>
      </c>
      <c r="I22" s="25">
        <v>258.5</v>
      </c>
      <c r="J22" s="18">
        <v>1036</v>
      </c>
      <c r="K22" s="19">
        <v>259</v>
      </c>
      <c r="L22" s="11">
        <v>1038</v>
      </c>
      <c r="M22" s="10">
        <v>259.5</v>
      </c>
      <c r="N22" s="18">
        <v>1017</v>
      </c>
      <c r="O22" s="19">
        <v>254.25</v>
      </c>
      <c r="P22" s="30">
        <v>1056</v>
      </c>
      <c r="Q22" s="12">
        <v>264</v>
      </c>
      <c r="R22" s="18">
        <v>1068</v>
      </c>
      <c r="S22" s="9">
        <v>267</v>
      </c>
      <c r="T22" s="7">
        <v>1012.875</v>
      </c>
      <c r="U22" s="2">
        <v>1068</v>
      </c>
      <c r="V22" s="2">
        <v>926</v>
      </c>
      <c r="W22" s="4">
        <v>0.15334773218142547</v>
      </c>
    </row>
    <row r="23" spans="1:23" ht="29.25" thickBot="1" x14ac:dyDescent="0.3">
      <c r="A23" s="73" t="s">
        <v>23</v>
      </c>
      <c r="B23" s="74">
        <v>0.25</v>
      </c>
      <c r="C23" s="75" t="s">
        <v>86</v>
      </c>
      <c r="D23" s="99">
        <v>691</v>
      </c>
      <c r="E23" s="103">
        <v>172.75</v>
      </c>
      <c r="F23" s="11">
        <v>896</v>
      </c>
      <c r="G23" s="10">
        <v>224</v>
      </c>
      <c r="H23" s="26">
        <v>950</v>
      </c>
      <c r="I23" s="25">
        <v>237.5</v>
      </c>
      <c r="J23" s="18">
        <v>780</v>
      </c>
      <c r="K23" s="19">
        <v>195</v>
      </c>
      <c r="L23" s="11">
        <v>797</v>
      </c>
      <c r="M23" s="10">
        <v>199.25</v>
      </c>
      <c r="N23" s="18">
        <v>781</v>
      </c>
      <c r="O23" s="19">
        <v>195.25</v>
      </c>
      <c r="P23" s="30">
        <v>782</v>
      </c>
      <c r="Q23" s="12">
        <v>195.5</v>
      </c>
      <c r="R23" s="18">
        <v>785</v>
      </c>
      <c r="S23" s="9">
        <v>196.25</v>
      </c>
      <c r="T23" s="82">
        <v>807.75</v>
      </c>
      <c r="U23" s="83">
        <v>950</v>
      </c>
      <c r="V23" s="83">
        <v>691</v>
      </c>
      <c r="W23" s="84">
        <v>0.3748191027496382</v>
      </c>
    </row>
    <row r="24" spans="1:23" ht="15.75" thickBot="1" x14ac:dyDescent="0.3">
      <c r="A24" s="78" t="s">
        <v>2</v>
      </c>
      <c r="B24" s="81"/>
      <c r="C24" s="80"/>
      <c r="D24" s="52" t="s">
        <v>88</v>
      </c>
      <c r="E24" s="69" t="s">
        <v>89</v>
      </c>
      <c r="F24" s="52" t="s">
        <v>88</v>
      </c>
      <c r="G24" s="69" t="s">
        <v>89</v>
      </c>
      <c r="H24" s="52" t="s">
        <v>88</v>
      </c>
      <c r="I24" s="69" t="s">
        <v>89</v>
      </c>
      <c r="J24" s="52" t="s">
        <v>88</v>
      </c>
      <c r="K24" s="69" t="s">
        <v>89</v>
      </c>
      <c r="L24" s="52" t="s">
        <v>88</v>
      </c>
      <c r="M24" s="69" t="s">
        <v>89</v>
      </c>
      <c r="N24" s="52" t="s">
        <v>88</v>
      </c>
      <c r="O24" s="69" t="s">
        <v>89</v>
      </c>
      <c r="P24" s="52" t="s">
        <v>88</v>
      </c>
      <c r="Q24" s="69" t="s">
        <v>89</v>
      </c>
      <c r="R24" s="52" t="s">
        <v>88</v>
      </c>
      <c r="S24" s="69" t="s">
        <v>89</v>
      </c>
      <c r="T24" s="88"/>
      <c r="U24" s="89"/>
      <c r="V24" s="90"/>
      <c r="W24" s="91"/>
    </row>
    <row r="25" spans="1:23" x14ac:dyDescent="0.25">
      <c r="A25" s="104" t="s">
        <v>92</v>
      </c>
      <c r="B25" s="105">
        <v>0.14299999999999999</v>
      </c>
      <c r="C25" s="106" t="s">
        <v>86</v>
      </c>
      <c r="D25" s="99">
        <v>3817</v>
      </c>
      <c r="E25" s="103">
        <v>545.8309999999999</v>
      </c>
      <c r="F25" s="11">
        <v>3530</v>
      </c>
      <c r="G25" s="10">
        <v>504.78999999999996</v>
      </c>
      <c r="H25" s="26">
        <v>3357</v>
      </c>
      <c r="I25" s="25">
        <v>480.05099999999999</v>
      </c>
      <c r="J25" s="18">
        <v>3472</v>
      </c>
      <c r="K25" s="19">
        <v>496.49599999999998</v>
      </c>
      <c r="L25" s="11">
        <v>4330</v>
      </c>
      <c r="M25" s="10">
        <v>619.18999999999994</v>
      </c>
      <c r="N25" s="18">
        <v>4148</v>
      </c>
      <c r="O25" s="19">
        <v>593.16399999999999</v>
      </c>
      <c r="P25" s="30">
        <v>3722</v>
      </c>
      <c r="Q25" s="12">
        <v>532.24599999999998</v>
      </c>
      <c r="R25" s="18">
        <v>4148</v>
      </c>
      <c r="S25" s="9">
        <v>593.16399999999999</v>
      </c>
      <c r="T25" s="7">
        <v>3815.5</v>
      </c>
      <c r="U25" s="2">
        <v>4330</v>
      </c>
      <c r="V25" s="2">
        <v>3357</v>
      </c>
      <c r="W25" s="3">
        <v>0.28984212094131667</v>
      </c>
    </row>
    <row r="26" spans="1:23" x14ac:dyDescent="0.25">
      <c r="A26" s="107" t="s">
        <v>93</v>
      </c>
      <c r="B26" s="108">
        <v>1</v>
      </c>
      <c r="C26" s="109" t="s">
        <v>85</v>
      </c>
      <c r="D26" s="99">
        <v>295</v>
      </c>
      <c r="E26" s="103">
        <v>295</v>
      </c>
      <c r="F26" s="11">
        <v>296</v>
      </c>
      <c r="G26" s="10">
        <v>296</v>
      </c>
      <c r="H26" s="26">
        <v>298</v>
      </c>
      <c r="I26" s="25">
        <v>298</v>
      </c>
      <c r="J26" s="18">
        <v>298</v>
      </c>
      <c r="K26" s="19">
        <v>298</v>
      </c>
      <c r="L26" s="11">
        <v>332</v>
      </c>
      <c r="M26" s="10">
        <v>332</v>
      </c>
      <c r="N26" s="18">
        <v>325</v>
      </c>
      <c r="O26" s="19">
        <v>325</v>
      </c>
      <c r="P26" s="30">
        <v>348</v>
      </c>
      <c r="Q26" s="12">
        <v>348</v>
      </c>
      <c r="R26" s="18">
        <v>324</v>
      </c>
      <c r="S26" s="9">
        <v>324</v>
      </c>
      <c r="T26" s="7">
        <v>314.5</v>
      </c>
      <c r="U26" s="2">
        <v>348</v>
      </c>
      <c r="V26" s="2">
        <v>295</v>
      </c>
      <c r="W26" s="4">
        <v>0.17966101694915254</v>
      </c>
    </row>
    <row r="27" spans="1:23" x14ac:dyDescent="0.25">
      <c r="A27" s="96" t="s">
        <v>46</v>
      </c>
      <c r="B27" s="97">
        <v>1</v>
      </c>
      <c r="C27" s="98" t="s">
        <v>85</v>
      </c>
      <c r="D27" s="99">
        <v>259</v>
      </c>
      <c r="E27" s="103">
        <v>259</v>
      </c>
      <c r="F27" s="11">
        <v>260</v>
      </c>
      <c r="G27" s="10">
        <v>260</v>
      </c>
      <c r="H27" s="26">
        <v>260</v>
      </c>
      <c r="I27" s="25">
        <v>260</v>
      </c>
      <c r="J27" s="18">
        <v>278</v>
      </c>
      <c r="K27" s="19">
        <v>278</v>
      </c>
      <c r="L27" s="11">
        <v>302</v>
      </c>
      <c r="M27" s="10">
        <v>302</v>
      </c>
      <c r="N27" s="18">
        <v>298</v>
      </c>
      <c r="O27" s="19">
        <v>298</v>
      </c>
      <c r="P27" s="30">
        <v>296</v>
      </c>
      <c r="Q27" s="12">
        <v>296</v>
      </c>
      <c r="R27" s="18">
        <v>298</v>
      </c>
      <c r="S27" s="9">
        <v>298</v>
      </c>
      <c r="T27" s="7">
        <v>281.375</v>
      </c>
      <c r="U27" s="2">
        <v>302</v>
      </c>
      <c r="V27" s="2">
        <v>259</v>
      </c>
      <c r="W27" s="4">
        <v>0.16602316602316602</v>
      </c>
    </row>
    <row r="28" spans="1:23" x14ac:dyDescent="0.25">
      <c r="A28" s="107" t="s">
        <v>63</v>
      </c>
      <c r="B28" s="108">
        <v>0.56000000000000005</v>
      </c>
      <c r="C28" s="109" t="s">
        <v>86</v>
      </c>
      <c r="D28" s="99">
        <v>1026</v>
      </c>
      <c r="E28" s="103">
        <v>574.56000000000006</v>
      </c>
      <c r="F28" s="11">
        <v>1029</v>
      </c>
      <c r="G28" s="10">
        <v>576.24</v>
      </c>
      <c r="H28" s="26">
        <v>1027</v>
      </c>
      <c r="I28" s="25">
        <v>575.12</v>
      </c>
      <c r="J28" s="18">
        <v>1056</v>
      </c>
      <c r="K28" s="19">
        <v>591.36</v>
      </c>
      <c r="L28" s="11">
        <v>1150</v>
      </c>
      <c r="M28" s="10">
        <v>644.00000000000011</v>
      </c>
      <c r="N28" s="18">
        <v>1229</v>
      </c>
      <c r="O28" s="19">
        <v>688.24</v>
      </c>
      <c r="P28" s="30">
        <v>1225</v>
      </c>
      <c r="Q28" s="12">
        <v>686.00000000000011</v>
      </c>
      <c r="R28" s="18">
        <v>1266</v>
      </c>
      <c r="S28" s="9">
        <v>708.96</v>
      </c>
      <c r="T28" s="7">
        <v>1126</v>
      </c>
      <c r="U28" s="2">
        <v>1266</v>
      </c>
      <c r="V28" s="2">
        <v>1026</v>
      </c>
      <c r="W28" s="4">
        <v>0.23391812865497075</v>
      </c>
    </row>
    <row r="29" spans="1:23" ht="29.25" x14ac:dyDescent="0.25">
      <c r="A29" s="96" t="s">
        <v>47</v>
      </c>
      <c r="B29" s="97">
        <v>1</v>
      </c>
      <c r="C29" s="98" t="s">
        <v>85</v>
      </c>
      <c r="D29" s="99">
        <v>329</v>
      </c>
      <c r="E29" s="103">
        <v>329</v>
      </c>
      <c r="F29" s="11">
        <v>330</v>
      </c>
      <c r="G29" s="10">
        <v>330</v>
      </c>
      <c r="H29" s="26">
        <v>395</v>
      </c>
      <c r="I29" s="25">
        <v>395</v>
      </c>
      <c r="J29" s="18">
        <v>358</v>
      </c>
      <c r="K29" s="19">
        <v>358</v>
      </c>
      <c r="L29" s="11">
        <v>332</v>
      </c>
      <c r="M29" s="10">
        <v>332</v>
      </c>
      <c r="N29" s="18">
        <v>448</v>
      </c>
      <c r="O29" s="19">
        <v>448</v>
      </c>
      <c r="P29" s="30">
        <v>447</v>
      </c>
      <c r="Q29" s="12">
        <v>447</v>
      </c>
      <c r="R29" s="18">
        <v>397</v>
      </c>
      <c r="S29" s="9">
        <v>397</v>
      </c>
      <c r="T29" s="7">
        <v>379.5</v>
      </c>
      <c r="U29" s="2">
        <v>448</v>
      </c>
      <c r="V29" s="2">
        <v>329</v>
      </c>
      <c r="W29" s="4">
        <v>0.36170212765957449</v>
      </c>
    </row>
    <row r="30" spans="1:23" ht="29.25" x14ac:dyDescent="0.25">
      <c r="A30" s="96" t="s">
        <v>48</v>
      </c>
      <c r="B30" s="97">
        <v>1</v>
      </c>
      <c r="C30" s="98" t="s">
        <v>85</v>
      </c>
      <c r="D30" s="99">
        <v>295</v>
      </c>
      <c r="E30" s="103">
        <v>295</v>
      </c>
      <c r="F30" s="11">
        <v>370</v>
      </c>
      <c r="G30" s="10">
        <v>370</v>
      </c>
      <c r="H30" s="26">
        <v>298</v>
      </c>
      <c r="I30" s="25">
        <v>298</v>
      </c>
      <c r="J30" s="18">
        <v>358</v>
      </c>
      <c r="K30" s="19">
        <v>358</v>
      </c>
      <c r="L30" s="11">
        <v>452</v>
      </c>
      <c r="M30" s="10">
        <v>452</v>
      </c>
      <c r="N30" s="18">
        <v>364</v>
      </c>
      <c r="O30" s="19">
        <v>364</v>
      </c>
      <c r="P30" s="30">
        <v>363</v>
      </c>
      <c r="Q30" s="12">
        <v>363</v>
      </c>
      <c r="R30" s="18">
        <v>345</v>
      </c>
      <c r="S30" s="9">
        <v>345</v>
      </c>
      <c r="T30" s="7">
        <v>355.625</v>
      </c>
      <c r="U30" s="2">
        <v>452</v>
      </c>
      <c r="V30" s="2">
        <v>295</v>
      </c>
      <c r="W30" s="4">
        <v>0.53220338983050852</v>
      </c>
    </row>
    <row r="31" spans="1:23" ht="29.25" thickBot="1" x14ac:dyDescent="0.3">
      <c r="A31" s="73" t="s">
        <v>24</v>
      </c>
      <c r="B31" s="74">
        <v>1.3</v>
      </c>
      <c r="C31" s="75" t="s">
        <v>86</v>
      </c>
      <c r="D31" s="99">
        <v>759</v>
      </c>
      <c r="E31" s="103">
        <v>986.7</v>
      </c>
      <c r="F31" s="11">
        <v>634</v>
      </c>
      <c r="G31" s="10">
        <v>824.2</v>
      </c>
      <c r="H31" s="26">
        <v>598</v>
      </c>
      <c r="I31" s="25">
        <v>777.4</v>
      </c>
      <c r="J31" s="18">
        <v>598</v>
      </c>
      <c r="K31" s="19">
        <v>777.4</v>
      </c>
      <c r="L31" s="11">
        <v>785</v>
      </c>
      <c r="M31" s="10">
        <v>1020.5</v>
      </c>
      <c r="N31" s="18">
        <v>698</v>
      </c>
      <c r="O31" s="19">
        <v>907.4</v>
      </c>
      <c r="P31" s="30">
        <v>769</v>
      </c>
      <c r="Q31" s="12">
        <v>999.7</v>
      </c>
      <c r="R31" s="18">
        <v>698</v>
      </c>
      <c r="S31" s="9">
        <v>907.4</v>
      </c>
      <c r="T31" s="82">
        <v>692.375</v>
      </c>
      <c r="U31" s="83">
        <v>785</v>
      </c>
      <c r="V31" s="83">
        <v>598</v>
      </c>
      <c r="W31" s="84">
        <v>0.31270903010033446</v>
      </c>
    </row>
    <row r="32" spans="1:23" ht="15.75" thickBot="1" x14ac:dyDescent="0.3">
      <c r="A32" s="78" t="s">
        <v>3</v>
      </c>
      <c r="B32" s="81"/>
      <c r="C32" s="80"/>
      <c r="D32" s="52" t="s">
        <v>88</v>
      </c>
      <c r="E32" s="69" t="s">
        <v>89</v>
      </c>
      <c r="F32" s="52" t="s">
        <v>88</v>
      </c>
      <c r="G32" s="69" t="s">
        <v>89</v>
      </c>
      <c r="H32" s="52" t="s">
        <v>88</v>
      </c>
      <c r="I32" s="69" t="s">
        <v>89</v>
      </c>
      <c r="J32" s="52" t="s">
        <v>88</v>
      </c>
      <c r="K32" s="69" t="s">
        <v>89</v>
      </c>
      <c r="L32" s="52" t="s">
        <v>88</v>
      </c>
      <c r="M32" s="69" t="s">
        <v>89</v>
      </c>
      <c r="N32" s="52" t="s">
        <v>88</v>
      </c>
      <c r="O32" s="69" t="s">
        <v>89</v>
      </c>
      <c r="P32" s="52" t="s">
        <v>88</v>
      </c>
      <c r="Q32" s="69" t="s">
        <v>89</v>
      </c>
      <c r="R32" s="52" t="s">
        <v>88</v>
      </c>
      <c r="S32" s="69" t="s">
        <v>89</v>
      </c>
      <c r="T32" s="88"/>
      <c r="U32" s="89"/>
      <c r="V32" s="90"/>
      <c r="W32" s="91"/>
    </row>
    <row r="33" spans="1:23" x14ac:dyDescent="0.25">
      <c r="A33" s="16" t="s">
        <v>26</v>
      </c>
      <c r="B33" s="76">
        <v>2</v>
      </c>
      <c r="C33" s="77" t="s">
        <v>86</v>
      </c>
      <c r="D33" s="99">
        <v>95</v>
      </c>
      <c r="E33" s="103">
        <v>190</v>
      </c>
      <c r="F33" s="11">
        <v>96</v>
      </c>
      <c r="G33" s="10">
        <v>192</v>
      </c>
      <c r="H33" s="26">
        <v>120</v>
      </c>
      <c r="I33" s="25">
        <v>240</v>
      </c>
      <c r="J33" s="18">
        <v>89</v>
      </c>
      <c r="K33" s="19">
        <v>178</v>
      </c>
      <c r="L33" s="11">
        <v>147</v>
      </c>
      <c r="M33" s="10">
        <v>294</v>
      </c>
      <c r="N33" s="18">
        <v>108</v>
      </c>
      <c r="O33" s="19">
        <v>216</v>
      </c>
      <c r="P33" s="30">
        <v>109</v>
      </c>
      <c r="Q33" s="12">
        <v>218</v>
      </c>
      <c r="R33" s="18">
        <v>130</v>
      </c>
      <c r="S33" s="9">
        <v>260</v>
      </c>
      <c r="T33" s="7">
        <v>111.75</v>
      </c>
      <c r="U33" s="2">
        <v>147</v>
      </c>
      <c r="V33" s="2">
        <v>89</v>
      </c>
      <c r="W33" s="3">
        <v>0.651685393258427</v>
      </c>
    </row>
    <row r="34" spans="1:23" x14ac:dyDescent="0.25">
      <c r="A34" s="6" t="s">
        <v>27</v>
      </c>
      <c r="B34" s="41">
        <v>1</v>
      </c>
      <c r="C34" s="42" t="s">
        <v>86</v>
      </c>
      <c r="D34" s="99">
        <v>198</v>
      </c>
      <c r="E34" s="103">
        <v>198</v>
      </c>
      <c r="F34" s="11">
        <v>199</v>
      </c>
      <c r="G34" s="10">
        <v>199</v>
      </c>
      <c r="H34" s="26">
        <v>229</v>
      </c>
      <c r="I34" s="25">
        <v>229</v>
      </c>
      <c r="J34" s="18">
        <v>179</v>
      </c>
      <c r="K34" s="19">
        <v>179</v>
      </c>
      <c r="L34" s="11">
        <v>189</v>
      </c>
      <c r="M34" s="10">
        <v>189</v>
      </c>
      <c r="N34" s="18">
        <v>208</v>
      </c>
      <c r="O34" s="19">
        <v>208</v>
      </c>
      <c r="P34" s="30">
        <v>207</v>
      </c>
      <c r="Q34" s="12">
        <v>207</v>
      </c>
      <c r="R34" s="18">
        <v>258</v>
      </c>
      <c r="S34" s="9">
        <v>258</v>
      </c>
      <c r="T34" s="7">
        <v>208.375</v>
      </c>
      <c r="U34" s="2">
        <v>258</v>
      </c>
      <c r="V34" s="2">
        <v>179</v>
      </c>
      <c r="W34" s="4">
        <v>0.44134078212290501</v>
      </c>
    </row>
    <row r="35" spans="1:23" x14ac:dyDescent="0.25">
      <c r="A35" s="96" t="s">
        <v>55</v>
      </c>
      <c r="B35" s="97">
        <v>1</v>
      </c>
      <c r="C35" s="98"/>
      <c r="D35" s="99">
        <v>434</v>
      </c>
      <c r="E35" s="103">
        <v>434</v>
      </c>
      <c r="F35" s="11">
        <v>398</v>
      </c>
      <c r="G35" s="10">
        <v>398</v>
      </c>
      <c r="H35" s="26">
        <v>398</v>
      </c>
      <c r="I35" s="25">
        <v>398</v>
      </c>
      <c r="J35" s="18">
        <v>448</v>
      </c>
      <c r="K35" s="19">
        <v>448</v>
      </c>
      <c r="L35" s="11">
        <v>384</v>
      </c>
      <c r="M35" s="10">
        <v>384</v>
      </c>
      <c r="N35" s="18">
        <v>437</v>
      </c>
      <c r="O35" s="19">
        <v>437</v>
      </c>
      <c r="P35" s="30">
        <v>437</v>
      </c>
      <c r="Q35" s="12">
        <v>437</v>
      </c>
      <c r="R35" s="18">
        <v>439</v>
      </c>
      <c r="S35" s="9">
        <v>439</v>
      </c>
      <c r="T35" s="7">
        <v>421.875</v>
      </c>
      <c r="U35" s="2">
        <v>448</v>
      </c>
      <c r="V35" s="2">
        <v>384</v>
      </c>
      <c r="W35" s="4">
        <v>0.16666666666666666</v>
      </c>
    </row>
    <row r="36" spans="1:23" x14ac:dyDescent="0.25">
      <c r="A36" s="6" t="s">
        <v>25</v>
      </c>
      <c r="B36" s="41">
        <v>0.5</v>
      </c>
      <c r="C36" s="42" t="s">
        <v>86</v>
      </c>
      <c r="D36" s="99">
        <v>169</v>
      </c>
      <c r="E36" s="103">
        <v>84.5</v>
      </c>
      <c r="F36" s="11">
        <v>189</v>
      </c>
      <c r="G36" s="10">
        <v>94.5</v>
      </c>
      <c r="H36" s="26">
        <v>189</v>
      </c>
      <c r="I36" s="25">
        <v>94.5</v>
      </c>
      <c r="J36" s="18">
        <v>338</v>
      </c>
      <c r="K36" s="19">
        <v>169</v>
      </c>
      <c r="L36" s="11">
        <v>295</v>
      </c>
      <c r="M36" s="10">
        <v>147.5</v>
      </c>
      <c r="N36" s="18">
        <v>179</v>
      </c>
      <c r="O36" s="19">
        <v>89.5</v>
      </c>
      <c r="P36" s="30">
        <v>198</v>
      </c>
      <c r="Q36" s="12">
        <v>99</v>
      </c>
      <c r="R36" s="18">
        <v>209</v>
      </c>
      <c r="S36" s="9">
        <v>104.5</v>
      </c>
      <c r="T36" s="7">
        <v>220.75</v>
      </c>
      <c r="U36" s="2">
        <v>338</v>
      </c>
      <c r="V36" s="2">
        <v>169</v>
      </c>
      <c r="W36" s="4">
        <v>1</v>
      </c>
    </row>
    <row r="37" spans="1:23" ht="28.5" x14ac:dyDescent="0.25">
      <c r="A37" s="6" t="s">
        <v>64</v>
      </c>
      <c r="B37" s="41">
        <v>0.43</v>
      </c>
      <c r="C37" s="42" t="s">
        <v>86</v>
      </c>
      <c r="D37" s="99">
        <v>615</v>
      </c>
      <c r="E37" s="103">
        <v>264.45</v>
      </c>
      <c r="F37" s="11">
        <v>793</v>
      </c>
      <c r="G37" s="10">
        <v>340.99</v>
      </c>
      <c r="H37" s="26">
        <v>776</v>
      </c>
      <c r="I37" s="25">
        <v>333.68</v>
      </c>
      <c r="J37" s="18">
        <v>653</v>
      </c>
      <c r="K37" s="19">
        <v>280.79000000000002</v>
      </c>
      <c r="L37" s="11">
        <v>673</v>
      </c>
      <c r="M37" s="10">
        <v>289.39</v>
      </c>
      <c r="N37" s="18">
        <v>771</v>
      </c>
      <c r="O37" s="19">
        <v>331.53</v>
      </c>
      <c r="P37" s="30">
        <v>865</v>
      </c>
      <c r="Q37" s="12">
        <v>371.95</v>
      </c>
      <c r="R37" s="18">
        <v>783</v>
      </c>
      <c r="S37" s="9">
        <v>336.69</v>
      </c>
      <c r="T37" s="7">
        <v>741.125</v>
      </c>
      <c r="U37" s="2">
        <v>865</v>
      </c>
      <c r="V37" s="2">
        <v>615</v>
      </c>
      <c r="W37" s="4">
        <v>0.4065040650406504</v>
      </c>
    </row>
    <row r="38" spans="1:23" x14ac:dyDescent="0.25">
      <c r="A38" s="6" t="s">
        <v>65</v>
      </c>
      <c r="B38" s="41">
        <v>0.2</v>
      </c>
      <c r="C38" s="42" t="s">
        <v>86</v>
      </c>
      <c r="D38" s="99">
        <v>491</v>
      </c>
      <c r="E38" s="103">
        <v>98.2</v>
      </c>
      <c r="F38" s="11">
        <v>598</v>
      </c>
      <c r="G38" s="10">
        <v>119.60000000000001</v>
      </c>
      <c r="H38" s="26">
        <v>648</v>
      </c>
      <c r="I38" s="25">
        <v>129.6</v>
      </c>
      <c r="J38" s="18">
        <v>1076</v>
      </c>
      <c r="K38" s="19">
        <v>215.20000000000002</v>
      </c>
      <c r="L38" s="11">
        <v>817</v>
      </c>
      <c r="M38" s="10">
        <v>163.4</v>
      </c>
      <c r="N38" s="18">
        <v>513</v>
      </c>
      <c r="O38" s="19">
        <v>102.60000000000001</v>
      </c>
      <c r="P38" s="30">
        <v>995</v>
      </c>
      <c r="Q38" s="12">
        <v>199</v>
      </c>
      <c r="R38" s="18">
        <v>745</v>
      </c>
      <c r="S38" s="9">
        <v>149</v>
      </c>
      <c r="T38" s="7">
        <v>735.375</v>
      </c>
      <c r="U38" s="2">
        <v>1076</v>
      </c>
      <c r="V38" s="2">
        <v>491</v>
      </c>
      <c r="W38" s="4">
        <v>1.1914460285132382</v>
      </c>
    </row>
    <row r="39" spans="1:23" x14ac:dyDescent="0.25">
      <c r="A39" s="96" t="s">
        <v>53</v>
      </c>
      <c r="B39" s="97">
        <v>1</v>
      </c>
      <c r="C39" s="98" t="s">
        <v>85</v>
      </c>
      <c r="D39" s="99">
        <v>347</v>
      </c>
      <c r="E39" s="103">
        <v>347</v>
      </c>
      <c r="F39" s="11">
        <v>348</v>
      </c>
      <c r="G39" s="10">
        <v>348</v>
      </c>
      <c r="H39" s="26">
        <v>349</v>
      </c>
      <c r="I39" s="25">
        <v>349</v>
      </c>
      <c r="J39" s="18">
        <v>428</v>
      </c>
      <c r="K39" s="19">
        <v>428</v>
      </c>
      <c r="L39" s="11">
        <v>434</v>
      </c>
      <c r="M39" s="10">
        <v>434</v>
      </c>
      <c r="N39" s="18">
        <v>418</v>
      </c>
      <c r="O39" s="19">
        <v>418</v>
      </c>
      <c r="P39" s="30">
        <v>419</v>
      </c>
      <c r="Q39" s="12">
        <v>419</v>
      </c>
      <c r="R39" s="18">
        <v>499</v>
      </c>
      <c r="S39" s="9">
        <v>499</v>
      </c>
      <c r="T39" s="7">
        <v>405.25</v>
      </c>
      <c r="U39" s="2">
        <v>499</v>
      </c>
      <c r="V39" s="2">
        <v>347</v>
      </c>
      <c r="W39" s="4">
        <v>0.43804034582132567</v>
      </c>
    </row>
    <row r="40" spans="1:23" x14ac:dyDescent="0.25">
      <c r="A40" s="96" t="s">
        <v>54</v>
      </c>
      <c r="B40" s="97">
        <v>1</v>
      </c>
      <c r="C40" s="98" t="s">
        <v>85</v>
      </c>
      <c r="D40" s="99">
        <v>257</v>
      </c>
      <c r="E40" s="103">
        <v>257</v>
      </c>
      <c r="F40" s="11">
        <v>258</v>
      </c>
      <c r="G40" s="10">
        <v>258</v>
      </c>
      <c r="H40" s="26">
        <v>299</v>
      </c>
      <c r="I40" s="25">
        <v>299</v>
      </c>
      <c r="J40" s="18">
        <v>288</v>
      </c>
      <c r="K40" s="19">
        <v>288</v>
      </c>
      <c r="L40" s="11">
        <v>288</v>
      </c>
      <c r="M40" s="10">
        <v>288</v>
      </c>
      <c r="N40" s="18">
        <v>327</v>
      </c>
      <c r="O40" s="19">
        <v>327</v>
      </c>
      <c r="P40" s="30">
        <v>329</v>
      </c>
      <c r="Q40" s="12">
        <v>329</v>
      </c>
      <c r="R40" s="18">
        <v>379</v>
      </c>
      <c r="S40" s="9">
        <v>379</v>
      </c>
      <c r="T40" s="7">
        <v>303.125</v>
      </c>
      <c r="U40" s="2">
        <v>379</v>
      </c>
      <c r="V40" s="2">
        <v>257</v>
      </c>
      <c r="W40" s="4">
        <v>0.47470817120622566</v>
      </c>
    </row>
    <row r="41" spans="1:23" x14ac:dyDescent="0.25">
      <c r="A41" s="96" t="s">
        <v>56</v>
      </c>
      <c r="B41" s="97">
        <v>1</v>
      </c>
      <c r="C41" s="98" t="s">
        <v>85</v>
      </c>
      <c r="D41" s="99">
        <v>285</v>
      </c>
      <c r="E41" s="103">
        <v>285</v>
      </c>
      <c r="F41" s="11">
        <v>286</v>
      </c>
      <c r="G41" s="10">
        <v>286</v>
      </c>
      <c r="H41" s="26">
        <v>289</v>
      </c>
      <c r="I41" s="25">
        <v>289</v>
      </c>
      <c r="J41" s="18">
        <v>298</v>
      </c>
      <c r="K41" s="19">
        <v>298</v>
      </c>
      <c r="L41" s="11">
        <v>338</v>
      </c>
      <c r="M41" s="10">
        <v>338</v>
      </c>
      <c r="N41" s="18">
        <v>299</v>
      </c>
      <c r="O41" s="19">
        <v>299</v>
      </c>
      <c r="P41" s="30">
        <v>298</v>
      </c>
      <c r="Q41" s="12">
        <v>298</v>
      </c>
      <c r="R41" s="18">
        <v>339</v>
      </c>
      <c r="S41" s="9">
        <v>339</v>
      </c>
      <c r="T41" s="7">
        <v>304</v>
      </c>
      <c r="U41" s="2">
        <v>339</v>
      </c>
      <c r="V41" s="2">
        <v>285</v>
      </c>
      <c r="W41" s="4">
        <v>0.18947368421052632</v>
      </c>
    </row>
    <row r="42" spans="1:23" x14ac:dyDescent="0.25">
      <c r="A42" s="96" t="s">
        <v>57</v>
      </c>
      <c r="B42" s="97">
        <v>1</v>
      </c>
      <c r="C42" s="98" t="s">
        <v>85</v>
      </c>
      <c r="D42" s="99">
        <v>289</v>
      </c>
      <c r="E42" s="103">
        <v>289</v>
      </c>
      <c r="F42" s="11">
        <v>290</v>
      </c>
      <c r="G42" s="10">
        <v>290</v>
      </c>
      <c r="H42" s="26">
        <v>339</v>
      </c>
      <c r="I42" s="25">
        <v>339</v>
      </c>
      <c r="J42" s="18">
        <v>298</v>
      </c>
      <c r="K42" s="19">
        <v>298</v>
      </c>
      <c r="L42" s="11">
        <v>298</v>
      </c>
      <c r="M42" s="10">
        <v>298</v>
      </c>
      <c r="N42" s="18">
        <v>317</v>
      </c>
      <c r="O42" s="19">
        <v>317</v>
      </c>
      <c r="P42" s="30">
        <v>316</v>
      </c>
      <c r="Q42" s="12">
        <v>316</v>
      </c>
      <c r="R42" s="18">
        <v>334</v>
      </c>
      <c r="S42" s="9">
        <v>334</v>
      </c>
      <c r="T42" s="7">
        <v>310.125</v>
      </c>
      <c r="U42" s="2">
        <v>339</v>
      </c>
      <c r="V42" s="2">
        <v>289</v>
      </c>
      <c r="W42" s="4">
        <v>0.17301038062283736</v>
      </c>
    </row>
    <row r="43" spans="1:23" x14ac:dyDescent="0.25">
      <c r="A43" s="96" t="s">
        <v>58</v>
      </c>
      <c r="B43" s="97">
        <v>1</v>
      </c>
      <c r="C43" s="98" t="s">
        <v>85</v>
      </c>
      <c r="D43" s="99">
        <v>398</v>
      </c>
      <c r="E43" s="103">
        <v>398</v>
      </c>
      <c r="F43" s="11">
        <v>399</v>
      </c>
      <c r="G43" s="10">
        <v>399</v>
      </c>
      <c r="H43" s="26">
        <v>539</v>
      </c>
      <c r="I43" s="25">
        <v>539</v>
      </c>
      <c r="J43" s="18">
        <v>448</v>
      </c>
      <c r="K43" s="19">
        <v>448</v>
      </c>
      <c r="L43" s="11">
        <v>456</v>
      </c>
      <c r="M43" s="10">
        <v>456</v>
      </c>
      <c r="N43" s="18">
        <v>448</v>
      </c>
      <c r="O43" s="19">
        <v>448</v>
      </c>
      <c r="P43" s="30">
        <v>449</v>
      </c>
      <c r="Q43" s="12">
        <v>449</v>
      </c>
      <c r="R43" s="18">
        <v>597</v>
      </c>
      <c r="S43" s="9">
        <v>597</v>
      </c>
      <c r="T43" s="7">
        <v>466.75</v>
      </c>
      <c r="U43" s="2">
        <v>597</v>
      </c>
      <c r="V43" s="2">
        <v>398</v>
      </c>
      <c r="W43" s="4">
        <v>0.5</v>
      </c>
    </row>
    <row r="44" spans="1:23" ht="15.75" thickBot="1" x14ac:dyDescent="0.3">
      <c r="A44" s="110" t="s">
        <v>59</v>
      </c>
      <c r="B44" s="111">
        <v>1</v>
      </c>
      <c r="C44" s="112" t="s">
        <v>85</v>
      </c>
      <c r="D44" s="99">
        <v>116</v>
      </c>
      <c r="E44" s="103">
        <v>116</v>
      </c>
      <c r="F44" s="11">
        <v>115</v>
      </c>
      <c r="G44" s="10">
        <v>115</v>
      </c>
      <c r="H44" s="26">
        <v>135</v>
      </c>
      <c r="I44" s="25">
        <v>135</v>
      </c>
      <c r="J44" s="18">
        <v>138</v>
      </c>
      <c r="K44" s="19">
        <v>138</v>
      </c>
      <c r="L44" s="11">
        <v>139</v>
      </c>
      <c r="M44" s="10">
        <v>139</v>
      </c>
      <c r="N44" s="18">
        <v>138</v>
      </c>
      <c r="O44" s="19">
        <v>138</v>
      </c>
      <c r="P44" s="30">
        <v>139</v>
      </c>
      <c r="Q44" s="12">
        <v>139</v>
      </c>
      <c r="R44" s="18">
        <v>144</v>
      </c>
      <c r="S44" s="9">
        <v>144</v>
      </c>
      <c r="T44" s="82">
        <v>133</v>
      </c>
      <c r="U44" s="83">
        <v>144</v>
      </c>
      <c r="V44" s="83">
        <v>115</v>
      </c>
      <c r="W44" s="84">
        <v>0.25217391304347825</v>
      </c>
    </row>
    <row r="45" spans="1:23" ht="15.75" thickBot="1" x14ac:dyDescent="0.3">
      <c r="A45" s="78" t="s">
        <v>4</v>
      </c>
      <c r="B45" s="81"/>
      <c r="C45" s="80"/>
      <c r="D45" s="52" t="s">
        <v>88</v>
      </c>
      <c r="E45" s="69" t="s">
        <v>89</v>
      </c>
      <c r="F45" s="52" t="s">
        <v>88</v>
      </c>
      <c r="G45" s="69" t="s">
        <v>89</v>
      </c>
      <c r="H45" s="52" t="s">
        <v>88</v>
      </c>
      <c r="I45" s="69" t="s">
        <v>89</v>
      </c>
      <c r="J45" s="52" t="s">
        <v>88</v>
      </c>
      <c r="K45" s="69" t="s">
        <v>89</v>
      </c>
      <c r="L45" s="52" t="s">
        <v>88</v>
      </c>
      <c r="M45" s="69" t="s">
        <v>89</v>
      </c>
      <c r="N45" s="52" t="s">
        <v>88</v>
      </c>
      <c r="O45" s="69" t="s">
        <v>89</v>
      </c>
      <c r="P45" s="52" t="s">
        <v>88</v>
      </c>
      <c r="Q45" s="69" t="s">
        <v>89</v>
      </c>
      <c r="R45" s="52" t="s">
        <v>88</v>
      </c>
      <c r="S45" s="69" t="s">
        <v>89</v>
      </c>
      <c r="T45" s="88"/>
      <c r="U45" s="89"/>
      <c r="V45" s="90"/>
      <c r="W45" s="91"/>
    </row>
    <row r="46" spans="1:23" ht="28.5" x14ac:dyDescent="0.25">
      <c r="A46" s="16" t="s">
        <v>29</v>
      </c>
      <c r="B46" s="76">
        <v>1.5</v>
      </c>
      <c r="C46" s="77" t="s">
        <v>86</v>
      </c>
      <c r="D46" s="99">
        <v>169</v>
      </c>
      <c r="E46" s="103">
        <v>253.5</v>
      </c>
      <c r="F46" s="11">
        <v>170</v>
      </c>
      <c r="G46" s="10">
        <v>255</v>
      </c>
      <c r="H46" s="26">
        <v>189</v>
      </c>
      <c r="I46" s="25">
        <v>283.5</v>
      </c>
      <c r="J46" s="18">
        <v>198</v>
      </c>
      <c r="K46" s="19">
        <v>297</v>
      </c>
      <c r="L46" s="11">
        <v>198</v>
      </c>
      <c r="M46" s="10">
        <v>297</v>
      </c>
      <c r="N46" s="18">
        <v>227</v>
      </c>
      <c r="O46" s="19">
        <v>340.5</v>
      </c>
      <c r="P46" s="30">
        <v>226</v>
      </c>
      <c r="Q46" s="12">
        <v>339</v>
      </c>
      <c r="R46" s="18">
        <v>248</v>
      </c>
      <c r="S46" s="9">
        <v>372</v>
      </c>
      <c r="T46" s="7">
        <v>203.125</v>
      </c>
      <c r="U46" s="2">
        <v>248</v>
      </c>
      <c r="V46" s="2">
        <v>169</v>
      </c>
      <c r="W46" s="3">
        <v>0.46745562130177515</v>
      </c>
    </row>
    <row r="47" spans="1:23" x14ac:dyDescent="0.25">
      <c r="A47" s="96" t="s">
        <v>60</v>
      </c>
      <c r="B47" s="97">
        <v>0.5</v>
      </c>
      <c r="C47" s="98" t="s">
        <v>86</v>
      </c>
      <c r="D47" s="99">
        <v>339</v>
      </c>
      <c r="E47" s="103">
        <v>169.5</v>
      </c>
      <c r="F47" s="11">
        <v>340</v>
      </c>
      <c r="G47" s="10">
        <v>170</v>
      </c>
      <c r="H47" s="26">
        <v>368</v>
      </c>
      <c r="I47" s="25">
        <v>184</v>
      </c>
      <c r="J47" s="18">
        <v>398</v>
      </c>
      <c r="K47" s="19">
        <v>199</v>
      </c>
      <c r="L47" s="11">
        <v>348</v>
      </c>
      <c r="M47" s="10">
        <v>174</v>
      </c>
      <c r="N47" s="18">
        <v>478</v>
      </c>
      <c r="O47" s="19">
        <v>239</v>
      </c>
      <c r="P47" s="30">
        <v>475</v>
      </c>
      <c r="Q47" s="12">
        <v>237.5</v>
      </c>
      <c r="R47" s="18">
        <v>448</v>
      </c>
      <c r="S47" s="9">
        <v>224</v>
      </c>
      <c r="T47" s="7">
        <v>399.25</v>
      </c>
      <c r="U47" s="2">
        <v>478</v>
      </c>
      <c r="V47" s="2">
        <v>339</v>
      </c>
      <c r="W47" s="4">
        <v>0.41002949852507375</v>
      </c>
    </row>
    <row r="48" spans="1:23" ht="28.5" x14ac:dyDescent="0.25">
      <c r="A48" s="6" t="s">
        <v>30</v>
      </c>
      <c r="B48" s="41">
        <v>2</v>
      </c>
      <c r="C48" s="42" t="s">
        <v>86</v>
      </c>
      <c r="D48" s="99">
        <v>149</v>
      </c>
      <c r="E48" s="103">
        <v>298</v>
      </c>
      <c r="F48" s="11">
        <v>146</v>
      </c>
      <c r="G48" s="10">
        <v>292</v>
      </c>
      <c r="H48" s="26">
        <v>239</v>
      </c>
      <c r="I48" s="25">
        <v>478</v>
      </c>
      <c r="J48" s="18">
        <v>148</v>
      </c>
      <c r="K48" s="19">
        <v>296</v>
      </c>
      <c r="L48" s="11">
        <v>199</v>
      </c>
      <c r="M48" s="10">
        <v>398</v>
      </c>
      <c r="N48" s="18">
        <v>224</v>
      </c>
      <c r="O48" s="19">
        <v>448</v>
      </c>
      <c r="P48" s="30">
        <v>248</v>
      </c>
      <c r="Q48" s="12">
        <v>496</v>
      </c>
      <c r="R48" s="18">
        <v>226</v>
      </c>
      <c r="S48" s="9">
        <v>452</v>
      </c>
      <c r="T48" s="7">
        <v>197.375</v>
      </c>
      <c r="U48" s="2">
        <v>248</v>
      </c>
      <c r="V48" s="2">
        <v>146</v>
      </c>
      <c r="W48" s="4">
        <v>0.69863013698630139</v>
      </c>
    </row>
    <row r="49" spans="1:23" ht="15.75" thickBot="1" x14ac:dyDescent="0.3">
      <c r="A49" s="73" t="s">
        <v>31</v>
      </c>
      <c r="B49" s="74">
        <v>1</v>
      </c>
      <c r="C49" s="75" t="s">
        <v>86</v>
      </c>
      <c r="D49" s="99">
        <v>295</v>
      </c>
      <c r="E49" s="103">
        <v>295</v>
      </c>
      <c r="F49" s="11">
        <v>296</v>
      </c>
      <c r="G49" s="10">
        <v>296</v>
      </c>
      <c r="H49" s="26">
        <v>296</v>
      </c>
      <c r="I49" s="25">
        <v>296</v>
      </c>
      <c r="J49" s="18">
        <v>295</v>
      </c>
      <c r="K49" s="19">
        <v>295</v>
      </c>
      <c r="L49" s="11">
        <v>298</v>
      </c>
      <c r="M49" s="10">
        <v>298</v>
      </c>
      <c r="N49" s="18">
        <v>479</v>
      </c>
      <c r="O49" s="19">
        <v>479</v>
      </c>
      <c r="P49" s="30">
        <v>379</v>
      </c>
      <c r="Q49" s="12">
        <v>379</v>
      </c>
      <c r="R49" s="18">
        <v>379</v>
      </c>
      <c r="S49" s="9">
        <v>379</v>
      </c>
      <c r="T49" s="82">
        <v>339.625</v>
      </c>
      <c r="U49" s="83">
        <v>479</v>
      </c>
      <c r="V49" s="83">
        <v>295</v>
      </c>
      <c r="W49" s="84">
        <v>0.62372881355932208</v>
      </c>
    </row>
    <row r="50" spans="1:23" ht="15.75" thickBot="1" x14ac:dyDescent="0.3">
      <c r="A50" s="78" t="s">
        <v>32</v>
      </c>
      <c r="B50" s="81"/>
      <c r="C50" s="80"/>
      <c r="D50" s="52" t="s">
        <v>88</v>
      </c>
      <c r="E50" s="69" t="s">
        <v>89</v>
      </c>
      <c r="F50" s="52" t="s">
        <v>88</v>
      </c>
      <c r="G50" s="69" t="s">
        <v>89</v>
      </c>
      <c r="H50" s="52" t="s">
        <v>88</v>
      </c>
      <c r="I50" s="69" t="s">
        <v>89</v>
      </c>
      <c r="J50" s="52" t="s">
        <v>88</v>
      </c>
      <c r="K50" s="69" t="s">
        <v>89</v>
      </c>
      <c r="L50" s="52" t="s">
        <v>88</v>
      </c>
      <c r="M50" s="69" t="s">
        <v>89</v>
      </c>
      <c r="N50" s="52" t="s">
        <v>88</v>
      </c>
      <c r="O50" s="69" t="s">
        <v>89</v>
      </c>
      <c r="P50" s="52" t="s">
        <v>88</v>
      </c>
      <c r="Q50" s="69" t="s">
        <v>89</v>
      </c>
      <c r="R50" s="52" t="s">
        <v>88</v>
      </c>
      <c r="S50" s="69" t="s">
        <v>89</v>
      </c>
      <c r="T50" s="88"/>
      <c r="U50" s="89"/>
      <c r="V50" s="90"/>
      <c r="W50" s="91"/>
    </row>
    <row r="51" spans="1:23" ht="28.5" x14ac:dyDescent="0.25">
      <c r="A51" s="16" t="s">
        <v>28</v>
      </c>
      <c r="B51" s="76">
        <v>1</v>
      </c>
      <c r="C51" s="77" t="s">
        <v>85</v>
      </c>
      <c r="D51" s="99">
        <v>788</v>
      </c>
      <c r="E51" s="103">
        <v>788</v>
      </c>
      <c r="F51" s="11">
        <v>789</v>
      </c>
      <c r="G51" s="10">
        <v>789</v>
      </c>
      <c r="H51" s="26">
        <v>798</v>
      </c>
      <c r="I51" s="25">
        <v>798</v>
      </c>
      <c r="J51" s="18">
        <v>745</v>
      </c>
      <c r="K51" s="19">
        <v>745</v>
      </c>
      <c r="L51" s="11">
        <v>789</v>
      </c>
      <c r="M51" s="10">
        <v>789</v>
      </c>
      <c r="N51" s="18">
        <v>847</v>
      </c>
      <c r="O51" s="19">
        <v>847</v>
      </c>
      <c r="P51" s="30">
        <v>847</v>
      </c>
      <c r="Q51" s="12">
        <v>847</v>
      </c>
      <c r="R51" s="18">
        <v>848</v>
      </c>
      <c r="S51" s="9">
        <v>848</v>
      </c>
      <c r="T51" s="7">
        <v>806.375</v>
      </c>
      <c r="U51" s="2">
        <v>848</v>
      </c>
      <c r="V51" s="2">
        <v>745</v>
      </c>
      <c r="W51" s="3">
        <v>0.13825503355704699</v>
      </c>
    </row>
    <row r="52" spans="1:23" x14ac:dyDescent="0.25">
      <c r="A52" s="6" t="s">
        <v>33</v>
      </c>
      <c r="B52" s="41">
        <v>1</v>
      </c>
      <c r="C52" s="42" t="s">
        <v>85</v>
      </c>
      <c r="D52" s="99">
        <v>267</v>
      </c>
      <c r="E52" s="103">
        <v>267</v>
      </c>
      <c r="F52" s="11">
        <v>267</v>
      </c>
      <c r="G52" s="10">
        <v>267</v>
      </c>
      <c r="H52" s="26">
        <v>273</v>
      </c>
      <c r="I52" s="25">
        <v>273</v>
      </c>
      <c r="J52" s="18">
        <v>275</v>
      </c>
      <c r="K52" s="19">
        <v>275</v>
      </c>
      <c r="L52" s="11">
        <v>279</v>
      </c>
      <c r="M52" s="10">
        <v>279</v>
      </c>
      <c r="N52" s="18">
        <v>324</v>
      </c>
      <c r="O52" s="19">
        <v>324</v>
      </c>
      <c r="P52" s="30">
        <v>325</v>
      </c>
      <c r="Q52" s="12">
        <v>325</v>
      </c>
      <c r="R52" s="18">
        <v>329</v>
      </c>
      <c r="S52" s="9">
        <v>329</v>
      </c>
      <c r="T52" s="7">
        <v>292.375</v>
      </c>
      <c r="U52" s="2">
        <v>329</v>
      </c>
      <c r="V52" s="2">
        <v>267</v>
      </c>
      <c r="W52" s="4">
        <v>0.23220973782771537</v>
      </c>
    </row>
    <row r="53" spans="1:23" x14ac:dyDescent="0.25">
      <c r="A53" s="6" t="s">
        <v>34</v>
      </c>
      <c r="B53" s="41">
        <v>1</v>
      </c>
      <c r="C53" s="42" t="s">
        <v>85</v>
      </c>
      <c r="D53" s="99">
        <v>116</v>
      </c>
      <c r="E53" s="103">
        <v>116</v>
      </c>
      <c r="F53" s="11">
        <v>117</v>
      </c>
      <c r="G53" s="10">
        <v>117</v>
      </c>
      <c r="H53" s="26">
        <v>138</v>
      </c>
      <c r="I53" s="25">
        <v>138</v>
      </c>
      <c r="J53" s="18">
        <v>128</v>
      </c>
      <c r="K53" s="19">
        <v>128</v>
      </c>
      <c r="L53" s="11">
        <v>136</v>
      </c>
      <c r="M53" s="10">
        <v>136</v>
      </c>
      <c r="N53" s="18">
        <v>159</v>
      </c>
      <c r="O53" s="19">
        <v>159</v>
      </c>
      <c r="P53" s="30">
        <v>155</v>
      </c>
      <c r="Q53" s="12">
        <v>155</v>
      </c>
      <c r="R53" s="18">
        <v>159</v>
      </c>
      <c r="S53" s="9">
        <v>159</v>
      </c>
      <c r="T53" s="7">
        <v>138.5</v>
      </c>
      <c r="U53" s="2">
        <v>159</v>
      </c>
      <c r="V53" s="2">
        <v>116</v>
      </c>
      <c r="W53" s="4">
        <v>0.37068965517241381</v>
      </c>
    </row>
    <row r="54" spans="1:23" x14ac:dyDescent="0.25">
      <c r="A54" s="96" t="s">
        <v>49</v>
      </c>
      <c r="B54" s="97">
        <v>2</v>
      </c>
      <c r="C54" s="98" t="s">
        <v>85</v>
      </c>
      <c r="D54" s="99">
        <v>145</v>
      </c>
      <c r="E54" s="103">
        <v>290</v>
      </c>
      <c r="F54" s="11">
        <v>147</v>
      </c>
      <c r="G54" s="10">
        <v>294</v>
      </c>
      <c r="H54" s="26">
        <v>156</v>
      </c>
      <c r="I54" s="25">
        <v>312</v>
      </c>
      <c r="J54" s="18">
        <v>158</v>
      </c>
      <c r="K54" s="19">
        <v>316</v>
      </c>
      <c r="L54" s="11">
        <v>158</v>
      </c>
      <c r="M54" s="10">
        <v>316</v>
      </c>
      <c r="N54" s="18">
        <v>189</v>
      </c>
      <c r="O54" s="19">
        <v>378</v>
      </c>
      <c r="P54" s="30">
        <v>178</v>
      </c>
      <c r="Q54" s="12">
        <v>356</v>
      </c>
      <c r="R54" s="18">
        <v>179</v>
      </c>
      <c r="S54" s="9">
        <v>358</v>
      </c>
      <c r="T54" s="7">
        <v>163.75</v>
      </c>
      <c r="U54" s="2">
        <v>189</v>
      </c>
      <c r="V54" s="2">
        <v>145</v>
      </c>
      <c r="W54" s="4">
        <v>0.30344827586206896</v>
      </c>
    </row>
    <row r="55" spans="1:23" x14ac:dyDescent="0.25">
      <c r="A55" s="6" t="s">
        <v>94</v>
      </c>
      <c r="B55" s="41">
        <v>1</v>
      </c>
      <c r="C55" s="42" t="s">
        <v>85</v>
      </c>
      <c r="D55" s="99">
        <v>119</v>
      </c>
      <c r="E55" s="103">
        <v>119</v>
      </c>
      <c r="F55" s="11">
        <v>119</v>
      </c>
      <c r="G55" s="10">
        <v>119</v>
      </c>
      <c r="H55" s="26">
        <v>123</v>
      </c>
      <c r="I55" s="25">
        <v>123</v>
      </c>
      <c r="J55" s="18">
        <v>129</v>
      </c>
      <c r="K55" s="19">
        <v>129</v>
      </c>
      <c r="L55" s="11">
        <v>129</v>
      </c>
      <c r="M55" s="10">
        <v>129</v>
      </c>
      <c r="N55" s="18">
        <v>149</v>
      </c>
      <c r="O55" s="19">
        <v>149</v>
      </c>
      <c r="P55" s="30">
        <v>126</v>
      </c>
      <c r="Q55" s="12">
        <v>126</v>
      </c>
      <c r="R55" s="18">
        <v>129</v>
      </c>
      <c r="S55" s="9">
        <v>129</v>
      </c>
      <c r="T55" s="7">
        <v>127.875</v>
      </c>
      <c r="U55" s="2">
        <v>149</v>
      </c>
      <c r="V55" s="2">
        <v>119</v>
      </c>
      <c r="W55" s="4">
        <v>0.25210084033613445</v>
      </c>
    </row>
    <row r="56" spans="1:23" ht="15.75" thickBot="1" x14ac:dyDescent="0.3">
      <c r="A56" s="110" t="s">
        <v>50</v>
      </c>
      <c r="B56" s="111">
        <v>1</v>
      </c>
      <c r="C56" s="112" t="s">
        <v>85</v>
      </c>
      <c r="D56" s="99">
        <v>136</v>
      </c>
      <c r="E56" s="103">
        <v>136</v>
      </c>
      <c r="F56" s="11">
        <v>137</v>
      </c>
      <c r="G56" s="10">
        <v>137</v>
      </c>
      <c r="H56" s="26">
        <v>145</v>
      </c>
      <c r="I56" s="25">
        <v>145</v>
      </c>
      <c r="J56" s="18">
        <v>148</v>
      </c>
      <c r="K56" s="19">
        <v>148</v>
      </c>
      <c r="L56" s="11">
        <v>142</v>
      </c>
      <c r="M56" s="10">
        <v>142</v>
      </c>
      <c r="N56" s="18">
        <v>165</v>
      </c>
      <c r="O56" s="19">
        <v>165</v>
      </c>
      <c r="P56" s="30">
        <v>164</v>
      </c>
      <c r="Q56" s="12">
        <v>164</v>
      </c>
      <c r="R56" s="18">
        <v>169</v>
      </c>
      <c r="S56" s="9">
        <v>169</v>
      </c>
      <c r="T56" s="82">
        <v>150.75</v>
      </c>
      <c r="U56" s="83">
        <v>169</v>
      </c>
      <c r="V56" s="83">
        <v>136</v>
      </c>
      <c r="W56" s="84">
        <v>0.24264705882352941</v>
      </c>
    </row>
    <row r="57" spans="1:23" ht="15.75" thickBot="1" x14ac:dyDescent="0.3">
      <c r="A57" s="78" t="s">
        <v>35</v>
      </c>
      <c r="B57" s="81"/>
      <c r="C57" s="80"/>
      <c r="D57" s="52" t="s">
        <v>88</v>
      </c>
      <c r="E57" s="69" t="s">
        <v>89</v>
      </c>
      <c r="F57" s="52" t="s">
        <v>88</v>
      </c>
      <c r="G57" s="69" t="s">
        <v>89</v>
      </c>
      <c r="H57" s="52" t="s">
        <v>88</v>
      </c>
      <c r="I57" s="69" t="s">
        <v>89</v>
      </c>
      <c r="J57" s="52" t="s">
        <v>88</v>
      </c>
      <c r="K57" s="69" t="s">
        <v>89</v>
      </c>
      <c r="L57" s="52" t="s">
        <v>88</v>
      </c>
      <c r="M57" s="69" t="s">
        <v>89</v>
      </c>
      <c r="N57" s="52" t="s">
        <v>88</v>
      </c>
      <c r="O57" s="69" t="s">
        <v>89</v>
      </c>
      <c r="P57" s="52" t="s">
        <v>88</v>
      </c>
      <c r="Q57" s="69" t="s">
        <v>89</v>
      </c>
      <c r="R57" s="52" t="s">
        <v>88</v>
      </c>
      <c r="S57" s="69" t="s">
        <v>89</v>
      </c>
      <c r="T57" s="88"/>
      <c r="U57" s="89"/>
      <c r="V57" s="90"/>
      <c r="W57" s="91"/>
    </row>
    <row r="58" spans="1:23" ht="28.5" x14ac:dyDescent="0.25">
      <c r="A58" s="16" t="s">
        <v>36</v>
      </c>
      <c r="B58" s="76">
        <v>0.4</v>
      </c>
      <c r="C58" s="77" t="s">
        <v>86</v>
      </c>
      <c r="D58" s="99">
        <v>790</v>
      </c>
      <c r="E58" s="103">
        <v>316</v>
      </c>
      <c r="F58" s="11">
        <v>998</v>
      </c>
      <c r="G58" s="10">
        <v>399.20000000000005</v>
      </c>
      <c r="H58" s="26">
        <v>898</v>
      </c>
      <c r="I58" s="25">
        <v>359.20000000000005</v>
      </c>
      <c r="J58" s="18">
        <v>995</v>
      </c>
      <c r="K58" s="19">
        <v>398</v>
      </c>
      <c r="L58" s="11">
        <v>796</v>
      </c>
      <c r="M58" s="10">
        <v>318.40000000000003</v>
      </c>
      <c r="N58" s="18">
        <v>998</v>
      </c>
      <c r="O58" s="19">
        <v>399.20000000000005</v>
      </c>
      <c r="P58" s="30">
        <v>1172</v>
      </c>
      <c r="Q58" s="12">
        <v>468.8</v>
      </c>
      <c r="R58" s="18">
        <v>1173</v>
      </c>
      <c r="S58" s="9">
        <v>469.20000000000005</v>
      </c>
      <c r="T58" s="7">
        <v>977.5</v>
      </c>
      <c r="U58" s="2">
        <v>1173</v>
      </c>
      <c r="V58" s="2">
        <v>790</v>
      </c>
      <c r="W58" s="3">
        <v>0.48481012658227846</v>
      </c>
    </row>
    <row r="59" spans="1:23" x14ac:dyDescent="0.25">
      <c r="A59" s="96" t="s">
        <v>67</v>
      </c>
      <c r="B59" s="97">
        <v>1</v>
      </c>
      <c r="C59" s="98" t="s">
        <v>85</v>
      </c>
      <c r="D59" s="99">
        <v>243</v>
      </c>
      <c r="E59" s="103">
        <v>243</v>
      </c>
      <c r="F59" s="11">
        <v>160</v>
      </c>
      <c r="G59" s="10">
        <v>160</v>
      </c>
      <c r="H59" s="26">
        <v>179</v>
      </c>
      <c r="I59" s="25">
        <v>179</v>
      </c>
      <c r="J59" s="18">
        <v>189</v>
      </c>
      <c r="K59" s="19">
        <v>189</v>
      </c>
      <c r="L59" s="11">
        <v>189</v>
      </c>
      <c r="M59" s="10">
        <v>189</v>
      </c>
      <c r="N59" s="18">
        <v>185</v>
      </c>
      <c r="O59" s="19">
        <v>185</v>
      </c>
      <c r="P59" s="30">
        <v>188</v>
      </c>
      <c r="Q59" s="12">
        <v>188</v>
      </c>
      <c r="R59" s="18">
        <v>189</v>
      </c>
      <c r="S59" s="9">
        <v>189</v>
      </c>
      <c r="T59" s="7">
        <v>190.25</v>
      </c>
      <c r="U59" s="2">
        <v>243</v>
      </c>
      <c r="V59" s="2">
        <v>160</v>
      </c>
      <c r="W59" s="4">
        <v>0.51875000000000004</v>
      </c>
    </row>
    <row r="60" spans="1:23" x14ac:dyDescent="0.25">
      <c r="A60" s="96" t="s">
        <v>68</v>
      </c>
      <c r="B60" s="97">
        <v>1</v>
      </c>
      <c r="C60" s="98" t="s">
        <v>85</v>
      </c>
      <c r="D60" s="99">
        <v>198</v>
      </c>
      <c r="E60" s="103">
        <v>198</v>
      </c>
      <c r="F60" s="11">
        <v>197</v>
      </c>
      <c r="G60" s="10">
        <v>197</v>
      </c>
      <c r="H60" s="26">
        <v>199</v>
      </c>
      <c r="I60" s="25">
        <v>199</v>
      </c>
      <c r="J60" s="18">
        <v>215</v>
      </c>
      <c r="K60" s="19">
        <v>215</v>
      </c>
      <c r="L60" s="11">
        <v>222</v>
      </c>
      <c r="M60" s="10">
        <v>222</v>
      </c>
      <c r="N60" s="18">
        <v>228</v>
      </c>
      <c r="O60" s="19">
        <v>228</v>
      </c>
      <c r="P60" s="30">
        <v>228</v>
      </c>
      <c r="Q60" s="12">
        <v>228</v>
      </c>
      <c r="R60" s="18">
        <v>229</v>
      </c>
      <c r="S60" s="9">
        <v>229</v>
      </c>
      <c r="T60" s="7">
        <v>214.5</v>
      </c>
      <c r="U60" s="2">
        <v>229</v>
      </c>
      <c r="V60" s="2">
        <v>197</v>
      </c>
      <c r="W60" s="4">
        <v>0.16243654822335024</v>
      </c>
    </row>
    <row r="61" spans="1:23" x14ac:dyDescent="0.25">
      <c r="A61" s="96" t="s">
        <v>69</v>
      </c>
      <c r="B61" s="97">
        <v>0.1</v>
      </c>
      <c r="C61" s="98" t="s">
        <v>86</v>
      </c>
      <c r="D61" s="99">
        <v>1660</v>
      </c>
      <c r="E61" s="103">
        <v>166</v>
      </c>
      <c r="F61" s="11">
        <v>2145</v>
      </c>
      <c r="G61" s="10">
        <v>214.5</v>
      </c>
      <c r="H61" s="26">
        <v>1995</v>
      </c>
      <c r="I61" s="25">
        <v>199.5</v>
      </c>
      <c r="J61" s="18">
        <v>1975</v>
      </c>
      <c r="K61" s="19">
        <v>197.5</v>
      </c>
      <c r="L61" s="11">
        <v>1995</v>
      </c>
      <c r="M61" s="10">
        <v>199.5</v>
      </c>
      <c r="N61" s="18">
        <v>2345</v>
      </c>
      <c r="O61" s="19">
        <v>234.5</v>
      </c>
      <c r="P61" s="30">
        <v>2455</v>
      </c>
      <c r="Q61" s="12">
        <v>245.5</v>
      </c>
      <c r="R61" s="18">
        <v>1990</v>
      </c>
      <c r="S61" s="9">
        <v>199</v>
      </c>
      <c r="T61" s="7">
        <v>2070</v>
      </c>
      <c r="U61" s="2">
        <v>2455</v>
      </c>
      <c r="V61" s="2">
        <v>1660</v>
      </c>
      <c r="W61" s="4">
        <v>0.47891566265060243</v>
      </c>
    </row>
    <row r="62" spans="1:23" ht="29.25" x14ac:dyDescent="0.25">
      <c r="A62" s="96" t="s">
        <v>70</v>
      </c>
      <c r="B62" s="97">
        <v>0.08</v>
      </c>
      <c r="C62" s="98" t="s">
        <v>86</v>
      </c>
      <c r="D62" s="99">
        <v>995</v>
      </c>
      <c r="E62" s="103">
        <v>79.600000000000009</v>
      </c>
      <c r="F62" s="11">
        <v>1310</v>
      </c>
      <c r="G62" s="10">
        <v>104.8</v>
      </c>
      <c r="H62" s="26">
        <v>1395</v>
      </c>
      <c r="I62" s="25">
        <v>111.60000000000001</v>
      </c>
      <c r="J62" s="18">
        <v>1283</v>
      </c>
      <c r="K62" s="19">
        <v>102.64</v>
      </c>
      <c r="L62" s="11">
        <v>1230</v>
      </c>
      <c r="M62" s="10">
        <v>98.4</v>
      </c>
      <c r="N62" s="18">
        <v>1172</v>
      </c>
      <c r="O62" s="19">
        <v>93.76</v>
      </c>
      <c r="P62" s="30">
        <v>1316</v>
      </c>
      <c r="Q62" s="12">
        <v>105.28</v>
      </c>
      <c r="R62" s="18">
        <v>1323</v>
      </c>
      <c r="S62" s="9">
        <v>105.84</v>
      </c>
      <c r="T62" s="7">
        <v>1253</v>
      </c>
      <c r="U62" s="2">
        <v>1395</v>
      </c>
      <c r="V62" s="2">
        <v>995</v>
      </c>
      <c r="W62" s="4">
        <v>0.4020100502512563</v>
      </c>
    </row>
    <row r="63" spans="1:23" ht="15.75" thickBot="1" x14ac:dyDescent="0.3">
      <c r="A63" s="96" t="s">
        <v>71</v>
      </c>
      <c r="B63" s="97">
        <v>1</v>
      </c>
      <c r="C63" s="98" t="s">
        <v>85</v>
      </c>
      <c r="D63" s="99">
        <v>143</v>
      </c>
      <c r="E63" s="103">
        <v>143</v>
      </c>
      <c r="F63" s="11">
        <v>144</v>
      </c>
      <c r="G63" s="10">
        <v>144</v>
      </c>
      <c r="H63" s="26">
        <v>149</v>
      </c>
      <c r="I63" s="25">
        <v>149</v>
      </c>
      <c r="J63" s="18">
        <v>189</v>
      </c>
      <c r="K63" s="19">
        <v>189</v>
      </c>
      <c r="L63" s="11">
        <v>188</v>
      </c>
      <c r="M63" s="10">
        <v>188</v>
      </c>
      <c r="N63" s="18">
        <v>195</v>
      </c>
      <c r="O63" s="19">
        <v>195</v>
      </c>
      <c r="P63" s="30">
        <v>195</v>
      </c>
      <c r="Q63" s="12">
        <v>195</v>
      </c>
      <c r="R63" s="18">
        <v>199</v>
      </c>
      <c r="S63" s="9">
        <v>199</v>
      </c>
      <c r="T63" s="7">
        <v>175.25</v>
      </c>
      <c r="U63" s="2">
        <v>199</v>
      </c>
      <c r="V63" s="2">
        <v>143</v>
      </c>
      <c r="W63" s="4">
        <v>0.39160839160839161</v>
      </c>
    </row>
    <row r="64" spans="1:23" ht="15.75" thickBot="1" x14ac:dyDescent="0.3">
      <c r="A64" s="78" t="s">
        <v>37</v>
      </c>
      <c r="B64" s="81"/>
      <c r="C64" s="80"/>
      <c r="D64" s="52" t="s">
        <v>88</v>
      </c>
      <c r="E64" s="69" t="s">
        <v>89</v>
      </c>
      <c r="F64" s="52" t="s">
        <v>88</v>
      </c>
      <c r="G64" s="69" t="s">
        <v>89</v>
      </c>
      <c r="H64" s="52" t="s">
        <v>88</v>
      </c>
      <c r="I64" s="69" t="s">
        <v>89</v>
      </c>
      <c r="J64" s="52" t="s">
        <v>88</v>
      </c>
      <c r="K64" s="69" t="s">
        <v>89</v>
      </c>
      <c r="L64" s="52" t="s">
        <v>88</v>
      </c>
      <c r="M64" s="69" t="s">
        <v>89</v>
      </c>
      <c r="N64" s="52" t="s">
        <v>88</v>
      </c>
      <c r="O64" s="69" t="s">
        <v>89</v>
      </c>
      <c r="P64" s="52" t="s">
        <v>88</v>
      </c>
      <c r="Q64" s="69" t="s">
        <v>89</v>
      </c>
      <c r="R64" s="52" t="s">
        <v>88</v>
      </c>
      <c r="S64" s="69" t="s">
        <v>89</v>
      </c>
      <c r="T64" s="88"/>
      <c r="U64" s="89"/>
      <c r="V64" s="90"/>
      <c r="W64" s="91"/>
    </row>
    <row r="65" spans="1:23" x14ac:dyDescent="0.25">
      <c r="A65" s="16" t="s">
        <v>12</v>
      </c>
      <c r="B65" s="76">
        <v>1</v>
      </c>
      <c r="C65" s="77" t="s">
        <v>86</v>
      </c>
      <c r="D65" s="99">
        <v>309</v>
      </c>
      <c r="E65" s="103">
        <v>309</v>
      </c>
      <c r="F65" s="11">
        <v>311</v>
      </c>
      <c r="G65" s="10">
        <v>311</v>
      </c>
      <c r="H65" s="26">
        <v>399</v>
      </c>
      <c r="I65" s="25">
        <v>399</v>
      </c>
      <c r="J65" s="18">
        <v>366</v>
      </c>
      <c r="K65" s="19">
        <v>366</v>
      </c>
      <c r="L65" s="11">
        <v>372</v>
      </c>
      <c r="M65" s="10">
        <v>372</v>
      </c>
      <c r="N65" s="18">
        <v>398</v>
      </c>
      <c r="O65" s="19">
        <v>398</v>
      </c>
      <c r="P65" s="30">
        <v>393</v>
      </c>
      <c r="Q65" s="12">
        <v>393</v>
      </c>
      <c r="R65" s="18">
        <v>415</v>
      </c>
      <c r="S65" s="9">
        <v>415</v>
      </c>
      <c r="T65" s="7">
        <v>370.375</v>
      </c>
      <c r="U65" s="2">
        <v>415</v>
      </c>
      <c r="V65" s="2">
        <v>309</v>
      </c>
      <c r="W65" s="3">
        <v>0.34304207119741098</v>
      </c>
    </row>
    <row r="66" spans="1:23" ht="29.25" x14ac:dyDescent="0.25">
      <c r="A66" s="96" t="s">
        <v>51</v>
      </c>
      <c r="B66" s="97">
        <v>1</v>
      </c>
      <c r="C66" s="98" t="s">
        <v>85</v>
      </c>
      <c r="D66" s="99">
        <v>331</v>
      </c>
      <c r="E66" s="103">
        <v>331</v>
      </c>
      <c r="F66" s="11">
        <v>333</v>
      </c>
      <c r="G66" s="10">
        <v>333</v>
      </c>
      <c r="H66" s="26">
        <v>389</v>
      </c>
      <c r="I66" s="25">
        <v>389</v>
      </c>
      <c r="J66" s="18">
        <v>448</v>
      </c>
      <c r="K66" s="19">
        <v>448</v>
      </c>
      <c r="L66" s="11">
        <v>468</v>
      </c>
      <c r="M66" s="10">
        <v>468</v>
      </c>
      <c r="N66" s="18">
        <v>419</v>
      </c>
      <c r="O66" s="19">
        <v>419</v>
      </c>
      <c r="P66" s="30">
        <v>469</v>
      </c>
      <c r="Q66" s="12">
        <v>469</v>
      </c>
      <c r="R66" s="18">
        <v>449</v>
      </c>
      <c r="S66" s="9">
        <v>449</v>
      </c>
      <c r="T66" s="7">
        <v>413.25</v>
      </c>
      <c r="U66" s="2">
        <v>469</v>
      </c>
      <c r="V66" s="2">
        <v>331</v>
      </c>
      <c r="W66" s="4">
        <v>0.41691842900302117</v>
      </c>
    </row>
    <row r="67" spans="1:23" ht="30" thickBot="1" x14ac:dyDescent="0.3">
      <c r="A67" s="113" t="s">
        <v>52</v>
      </c>
      <c r="B67" s="114">
        <v>1</v>
      </c>
      <c r="C67" s="115" t="s">
        <v>85</v>
      </c>
      <c r="D67" s="116">
        <v>298</v>
      </c>
      <c r="E67" s="117">
        <v>298</v>
      </c>
      <c r="F67" s="13">
        <v>329</v>
      </c>
      <c r="G67" s="23">
        <v>329</v>
      </c>
      <c r="H67" s="27">
        <v>349</v>
      </c>
      <c r="I67" s="28">
        <v>349</v>
      </c>
      <c r="J67" s="20">
        <v>425</v>
      </c>
      <c r="K67" s="22">
        <v>425</v>
      </c>
      <c r="L67" s="13">
        <v>373</v>
      </c>
      <c r="M67" s="23">
        <v>373</v>
      </c>
      <c r="N67" s="20">
        <v>429</v>
      </c>
      <c r="O67" s="22">
        <v>429</v>
      </c>
      <c r="P67" s="31">
        <v>359</v>
      </c>
      <c r="Q67" s="14">
        <v>359</v>
      </c>
      <c r="R67" s="20">
        <v>399</v>
      </c>
      <c r="S67" s="21">
        <v>399</v>
      </c>
      <c r="T67" s="92">
        <v>370.125</v>
      </c>
      <c r="U67" s="93">
        <v>429</v>
      </c>
      <c r="V67" s="93">
        <v>298</v>
      </c>
      <c r="W67" s="5">
        <v>0.43959731543624159</v>
      </c>
    </row>
    <row r="70" spans="1:23" x14ac:dyDescent="0.25">
      <c r="A70" s="118" t="s">
        <v>81</v>
      </c>
      <c r="D70" s="121"/>
      <c r="E70" s="121">
        <f>SUM(E3:E67)</f>
        <v>16468.951000000001</v>
      </c>
      <c r="F70" s="15"/>
      <c r="G70" s="15">
        <f>SUM(G3:G67)</f>
        <v>16643.059999999998</v>
      </c>
      <c r="H70" s="15"/>
      <c r="I70" s="15">
        <f>SUM(I3:I67)</f>
        <v>17475.486000000004</v>
      </c>
      <c r="J70" s="15"/>
      <c r="K70" s="15">
        <f>SUM(K3:K67)</f>
        <v>17644.086000000003</v>
      </c>
      <c r="L70" s="15"/>
      <c r="M70" s="15">
        <f>SUM(M3:M67)</f>
        <v>18343.379999999997</v>
      </c>
      <c r="N70" s="15"/>
      <c r="O70" s="15">
        <f>SUM(O3:O67)</f>
        <v>19055.839</v>
      </c>
      <c r="P70" s="15"/>
      <c r="Q70" s="15">
        <f>SUM(Q3:Q67)</f>
        <v>19355.401000000002</v>
      </c>
      <c r="R70" s="15"/>
      <c r="S70" s="15">
        <f>SUM(S3:S67)</f>
        <v>19661.949000000001</v>
      </c>
    </row>
    <row r="71" spans="1:23" ht="15.75" thickBot="1" x14ac:dyDescent="0.3">
      <c r="C71" s="122"/>
    </row>
    <row r="72" spans="1:23" ht="15.75" x14ac:dyDescent="0.25">
      <c r="A72" s="33" t="s">
        <v>87</v>
      </c>
      <c r="B72" s="33"/>
      <c r="C72" s="34"/>
      <c r="D72" s="48"/>
    </row>
    <row r="73" spans="1:23" ht="30" thickBot="1" x14ac:dyDescent="0.3">
      <c r="A73" s="35"/>
      <c r="B73" s="50" t="s">
        <v>82</v>
      </c>
      <c r="C73" s="51"/>
      <c r="D73" s="49" t="s">
        <v>83</v>
      </c>
    </row>
    <row r="74" spans="1:23" x14ac:dyDescent="0.25">
      <c r="A74" s="36" t="s">
        <v>84</v>
      </c>
      <c r="B74" s="43">
        <v>16468.951000000001</v>
      </c>
      <c r="C74" s="46"/>
      <c r="D74" s="37">
        <v>100</v>
      </c>
    </row>
    <row r="75" spans="1:23" x14ac:dyDescent="0.25">
      <c r="A75" s="35" t="s">
        <v>5</v>
      </c>
      <c r="B75" s="44">
        <v>16643.059999999998</v>
      </c>
      <c r="C75" s="46"/>
      <c r="D75" s="38">
        <v>101.05719544614588</v>
      </c>
    </row>
    <row r="76" spans="1:23" s="32" customFormat="1" x14ac:dyDescent="0.25">
      <c r="A76" s="35" t="s">
        <v>6</v>
      </c>
      <c r="B76" s="44">
        <v>17475.486000000004</v>
      </c>
      <c r="C76" s="46"/>
      <c r="D76" s="38">
        <v>106.11171288323102</v>
      </c>
      <c r="E76" s="12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32" customFormat="1" x14ac:dyDescent="0.25">
      <c r="A77" s="35" t="s">
        <v>11</v>
      </c>
      <c r="B77" s="44">
        <v>17644.086000000003</v>
      </c>
      <c r="C77" s="46"/>
      <c r="D77" s="38">
        <v>107.13545750424542</v>
      </c>
      <c r="E77" s="12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32" customFormat="1" x14ac:dyDescent="0.25">
      <c r="A78" s="35" t="s">
        <v>10</v>
      </c>
      <c r="B78" s="44">
        <v>18343.379999999997</v>
      </c>
      <c r="C78" s="46"/>
      <c r="D78" s="38">
        <v>111.38159315672257</v>
      </c>
      <c r="E78" s="12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32" customFormat="1" x14ac:dyDescent="0.25">
      <c r="A79" s="35" t="s">
        <v>8</v>
      </c>
      <c r="B79" s="44">
        <v>19055.839</v>
      </c>
      <c r="C79" s="46"/>
      <c r="D79" s="38">
        <v>115.7076671124955</v>
      </c>
      <c r="E79" s="12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32" customFormat="1" x14ac:dyDescent="0.25">
      <c r="A80" s="35" t="s">
        <v>7</v>
      </c>
      <c r="B80" s="44">
        <v>19355.401000000002</v>
      </c>
      <c r="C80" s="46"/>
      <c r="D80" s="38">
        <v>117.52661720834558</v>
      </c>
      <c r="E80" s="12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4" ht="15.75" thickBot="1" x14ac:dyDescent="0.3">
      <c r="A81" s="39" t="s">
        <v>9</v>
      </c>
      <c r="B81" s="45">
        <v>19661.949000000001</v>
      </c>
      <c r="C81" s="47"/>
      <c r="D81" s="40">
        <v>119.38798652081726</v>
      </c>
    </row>
  </sheetData>
  <pageMargins left="0.25" right="0.25" top="0.75" bottom="0.75" header="0.3" footer="0.3"/>
  <pageSetup paperSize="9" scale="5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matarkarfa prufa</vt:lpstr>
      <vt:lpstr>Chart1</vt:lpstr>
      <vt:lpstr>'matarkarfa prufa'!Print_Area</vt:lpstr>
      <vt:lpstr>'matarkarfa prufa'!Print_Titles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2011-11-14T14:56:47Z</cp:lastPrinted>
  <dcterms:created xsi:type="dcterms:W3CDTF">2011-08-26T14:34:49Z</dcterms:created>
  <dcterms:modified xsi:type="dcterms:W3CDTF">2011-11-15T10:01:28Z</dcterms:modified>
</cp:coreProperties>
</file>