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 tabRatio="646"/>
  </bookViews>
  <sheets>
    <sheet name="samanburður okt - 11-12" sheetId="11" r:id="rId1"/>
  </sheets>
  <definedNames>
    <definedName name="_xlnm.Print_Area" localSheetId="0">'samanburður okt - 11-12'!$A$1:$S$91</definedName>
  </definedNames>
  <calcPr calcId="145621"/>
</workbook>
</file>

<file path=xl/calcChain.xml><?xml version="1.0" encoding="utf-8"?>
<calcChain xmlns="http://schemas.openxmlformats.org/spreadsheetml/2006/main">
  <c r="J90" i="11" l="1"/>
  <c r="S90" i="11"/>
  <c r="S88" i="11"/>
  <c r="S84" i="11"/>
  <c r="S80" i="11"/>
  <c r="S78" i="11"/>
  <c r="S77" i="11"/>
  <c r="S76" i="11"/>
  <c r="S75" i="11"/>
  <c r="S73" i="11"/>
  <c r="S72" i="11"/>
  <c r="S71" i="11"/>
  <c r="S69" i="11"/>
  <c r="S68" i="11"/>
  <c r="S67" i="11"/>
  <c r="S66" i="11"/>
  <c r="S65" i="11"/>
  <c r="S64" i="11"/>
  <c r="S63" i="11"/>
  <c r="S62" i="11"/>
  <c r="S61" i="11"/>
  <c r="S57" i="11"/>
  <c r="S56" i="11"/>
  <c r="S55" i="11"/>
  <c r="S54" i="11"/>
  <c r="S52" i="11"/>
  <c r="S51" i="11"/>
  <c r="S50" i="11"/>
  <c r="S49" i="11"/>
  <c r="S48" i="11"/>
  <c r="S46" i="11"/>
  <c r="S40" i="11"/>
  <c r="S39" i="11"/>
  <c r="S37" i="11"/>
  <c r="S36" i="11"/>
  <c r="S35" i="11"/>
  <c r="S34" i="11"/>
  <c r="S33" i="11"/>
  <c r="S32" i="11"/>
  <c r="S29" i="11"/>
  <c r="S28" i="11"/>
  <c r="S27" i="11"/>
  <c r="S26" i="11"/>
  <c r="S23" i="11"/>
  <c r="S21" i="11"/>
  <c r="S19" i="11"/>
  <c r="S18" i="11"/>
  <c r="S16" i="11"/>
  <c r="S15" i="11"/>
  <c r="S13" i="11"/>
  <c r="S12" i="11"/>
  <c r="S11" i="11"/>
  <c r="S10" i="11"/>
  <c r="S8" i="11"/>
  <c r="S7" i="11"/>
  <c r="S5" i="11"/>
  <c r="S4" i="11"/>
  <c r="S3" i="11"/>
  <c r="P91" i="11"/>
  <c r="P90" i="11"/>
  <c r="P89" i="11"/>
  <c r="P85" i="11"/>
  <c r="P84" i="11"/>
  <c r="P83" i="11"/>
  <c r="P82" i="11"/>
  <c r="P80" i="11"/>
  <c r="P79" i="11"/>
  <c r="P78" i="11"/>
  <c r="P77" i="11"/>
  <c r="P76" i="11"/>
  <c r="P75" i="11"/>
  <c r="P74" i="11"/>
  <c r="P73" i="11"/>
  <c r="P72" i="11"/>
  <c r="P69" i="11"/>
  <c r="P68" i="11"/>
  <c r="P67" i="11"/>
  <c r="P66" i="11"/>
  <c r="P65" i="11"/>
  <c r="P64" i="11"/>
  <c r="P63" i="11"/>
  <c r="P62" i="11"/>
  <c r="P61" i="11"/>
  <c r="P60" i="11"/>
  <c r="P58" i="11"/>
  <c r="P57" i="11"/>
  <c r="P56" i="11"/>
  <c r="P55" i="11"/>
  <c r="P54" i="11"/>
  <c r="P53" i="11"/>
  <c r="P52" i="11"/>
  <c r="P51" i="11"/>
  <c r="P50" i="11"/>
  <c r="P49" i="11"/>
  <c r="P48" i="11"/>
  <c r="P46" i="11"/>
  <c r="P45" i="11"/>
  <c r="P44" i="11"/>
  <c r="P43" i="11"/>
  <c r="P41" i="11"/>
  <c r="P40" i="11"/>
  <c r="P37" i="11"/>
  <c r="P35" i="11"/>
  <c r="P34" i="11"/>
  <c r="P33" i="11"/>
  <c r="P32" i="11"/>
  <c r="P31" i="11"/>
  <c r="P30" i="11"/>
  <c r="P29" i="11"/>
  <c r="P27" i="11"/>
  <c r="P26" i="11"/>
  <c r="P23" i="11"/>
  <c r="P22" i="11"/>
  <c r="P20" i="11"/>
  <c r="P19" i="11"/>
  <c r="P18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M91" i="11"/>
  <c r="M90" i="11"/>
  <c r="M89" i="11"/>
  <c r="M87" i="11"/>
  <c r="M85" i="11"/>
  <c r="M84" i="11"/>
  <c r="M83" i="11"/>
  <c r="M82" i="11"/>
  <c r="M80" i="11"/>
  <c r="M79" i="11"/>
  <c r="M78" i="11"/>
  <c r="M77" i="11"/>
  <c r="M76" i="11"/>
  <c r="M75" i="11"/>
  <c r="M73" i="11"/>
  <c r="M72" i="11"/>
  <c r="M71" i="11"/>
  <c r="M69" i="11"/>
  <c r="M68" i="11"/>
  <c r="M67" i="11"/>
  <c r="M66" i="11"/>
  <c r="M65" i="11"/>
  <c r="M64" i="11"/>
  <c r="M63" i="11"/>
  <c r="M62" i="11"/>
  <c r="M61" i="11"/>
  <c r="M60" i="11"/>
  <c r="M58" i="11"/>
  <c r="M56" i="11"/>
  <c r="M55" i="11"/>
  <c r="M54" i="11"/>
  <c r="M53" i="11"/>
  <c r="M52" i="11"/>
  <c r="M51" i="11"/>
  <c r="M50" i="11"/>
  <c r="M49" i="11"/>
  <c r="M48" i="11"/>
  <c r="M45" i="11"/>
  <c r="M44" i="11"/>
  <c r="M43" i="11"/>
  <c r="M41" i="11"/>
  <c r="M40" i="11"/>
  <c r="M38" i="11"/>
  <c r="M37" i="11"/>
  <c r="M35" i="11"/>
  <c r="M34" i="11"/>
  <c r="M33" i="11"/>
  <c r="M32" i="11"/>
  <c r="M31" i="11"/>
  <c r="M30" i="11"/>
  <c r="M29" i="11"/>
  <c r="M28" i="11"/>
  <c r="M27" i="11"/>
  <c r="M26" i="11"/>
  <c r="M25" i="11"/>
  <c r="M23" i="11"/>
  <c r="M22" i="11"/>
  <c r="M21" i="11"/>
  <c r="M20" i="11"/>
  <c r="M19" i="11"/>
  <c r="M18" i="11"/>
  <c r="M16" i="11"/>
  <c r="M15" i="11"/>
  <c r="M14" i="11"/>
  <c r="M13" i="11"/>
  <c r="M12" i="11"/>
  <c r="M11" i="11"/>
  <c r="M9" i="11"/>
  <c r="M8" i="11"/>
  <c r="M7" i="11"/>
  <c r="M6" i="11"/>
  <c r="M5" i="11"/>
  <c r="M4" i="11"/>
  <c r="M3" i="11"/>
  <c r="J91" i="11"/>
  <c r="J89" i="11"/>
  <c r="J88" i="11"/>
  <c r="J87" i="11"/>
  <c r="J83" i="11"/>
  <c r="J80" i="11"/>
  <c r="J78" i="11"/>
  <c r="J77" i="11"/>
  <c r="J75" i="11"/>
  <c r="J74" i="11"/>
  <c r="J72" i="11"/>
  <c r="J71" i="11"/>
  <c r="J69" i="11"/>
  <c r="J68" i="11"/>
  <c r="J67" i="11"/>
  <c r="J66" i="11"/>
  <c r="J65" i="11"/>
  <c r="J64" i="11"/>
  <c r="J63" i="11"/>
  <c r="J62" i="11"/>
  <c r="J61" i="11"/>
  <c r="J60" i="11"/>
  <c r="J57" i="11"/>
  <c r="J56" i="11"/>
  <c r="J55" i="11"/>
  <c r="J54" i="11"/>
  <c r="J52" i="11"/>
  <c r="J51" i="11"/>
  <c r="J50" i="11"/>
  <c r="J49" i="11"/>
  <c r="J46" i="11"/>
  <c r="J45" i="11"/>
  <c r="J44" i="11"/>
  <c r="J43" i="11"/>
  <c r="J40" i="11"/>
  <c r="J39" i="11"/>
  <c r="J38" i="11"/>
  <c r="J37" i="11"/>
  <c r="J36" i="11"/>
  <c r="J34" i="11"/>
  <c r="J33" i="11"/>
  <c r="J31" i="11"/>
  <c r="J29" i="11"/>
  <c r="J27" i="11"/>
  <c r="J26" i="11"/>
  <c r="J23" i="11"/>
  <c r="J21" i="11"/>
  <c r="J20" i="11"/>
  <c r="J19" i="11"/>
  <c r="J18" i="11"/>
  <c r="J16" i="11"/>
  <c r="J14" i="11"/>
  <c r="J12" i="11"/>
  <c r="J10" i="11"/>
  <c r="J9" i="11"/>
  <c r="J8" i="11"/>
  <c r="J7" i="11"/>
  <c r="J6" i="11"/>
  <c r="J5" i="11"/>
  <c r="J4" i="11"/>
  <c r="J3" i="11"/>
  <c r="G90" i="11"/>
  <c r="G89" i="11"/>
  <c r="G88" i="11"/>
  <c r="G87" i="11"/>
  <c r="G85" i="11"/>
  <c r="G79" i="11"/>
  <c r="G78" i="11"/>
  <c r="G77" i="11"/>
  <c r="G75" i="11"/>
  <c r="G73" i="11"/>
  <c r="G72" i="11"/>
  <c r="G71" i="11"/>
  <c r="G69" i="11"/>
  <c r="G68" i="11"/>
  <c r="G67" i="11"/>
  <c r="G66" i="11"/>
  <c r="G65" i="11"/>
  <c r="G62" i="11"/>
  <c r="G61" i="11"/>
  <c r="G57" i="11"/>
  <c r="G56" i="11"/>
  <c r="G55" i="11"/>
  <c r="G54" i="11"/>
  <c r="G52" i="11"/>
  <c r="G51" i="11"/>
  <c r="G50" i="11"/>
  <c r="G49" i="11"/>
  <c r="G46" i="11"/>
  <c r="G45" i="11"/>
  <c r="G44" i="11"/>
  <c r="G41" i="11"/>
  <c r="G39" i="11"/>
  <c r="G38" i="11"/>
  <c r="G37" i="11"/>
  <c r="G36" i="11"/>
  <c r="G34" i="11"/>
  <c r="G31" i="11"/>
  <c r="G28" i="11"/>
  <c r="G27" i="11"/>
  <c r="G25" i="11"/>
  <c r="G23" i="11"/>
  <c r="G22" i="11"/>
  <c r="G21" i="11"/>
  <c r="G19" i="11"/>
  <c r="G18" i="11"/>
  <c r="G16" i="11"/>
  <c r="G15" i="11"/>
  <c r="G14" i="11"/>
  <c r="G13" i="11"/>
  <c r="G12" i="11"/>
  <c r="G10" i="11"/>
  <c r="G9" i="11"/>
  <c r="G8" i="11"/>
  <c r="G7" i="11"/>
  <c r="G6" i="11"/>
  <c r="G5" i="11"/>
  <c r="G4" i="11"/>
  <c r="G3" i="11"/>
  <c r="D19" i="11"/>
  <c r="D21" i="11"/>
  <c r="D22" i="11"/>
  <c r="D23" i="11"/>
  <c r="D25" i="11"/>
  <c r="D26" i="11"/>
  <c r="D27" i="11"/>
  <c r="D28" i="11"/>
  <c r="D29" i="11"/>
  <c r="D30" i="11"/>
  <c r="D31" i="11"/>
  <c r="D32" i="11"/>
  <c r="D34" i="11"/>
  <c r="D35" i="11"/>
  <c r="D37" i="11"/>
  <c r="D40" i="11"/>
  <c r="D41" i="11"/>
  <c r="D43" i="11"/>
  <c r="D44" i="11"/>
  <c r="D45" i="11"/>
  <c r="D48" i="11"/>
  <c r="D49" i="11"/>
  <c r="D50" i="11"/>
  <c r="D52" i="11"/>
  <c r="D53" i="11"/>
  <c r="D54" i="11"/>
  <c r="D55" i="11"/>
  <c r="D56" i="11"/>
  <c r="D57" i="11"/>
  <c r="D58" i="11"/>
  <c r="D60" i="11"/>
  <c r="D61" i="11"/>
  <c r="D62" i="11"/>
  <c r="D63" i="11"/>
  <c r="D64" i="11"/>
  <c r="D65" i="11"/>
  <c r="D66" i="11"/>
  <c r="D67" i="11"/>
  <c r="D68" i="11"/>
  <c r="D69" i="11"/>
  <c r="D71" i="11"/>
  <c r="D72" i="11"/>
  <c r="D73" i="11"/>
  <c r="D74" i="11"/>
  <c r="D75" i="11"/>
  <c r="D76" i="11"/>
  <c r="D77" i="11"/>
  <c r="D78" i="11"/>
  <c r="D79" i="11"/>
  <c r="D82" i="11"/>
  <c r="D83" i="11"/>
  <c r="D84" i="11"/>
  <c r="D90" i="11"/>
  <c r="D91" i="11"/>
  <c r="D4" i="11"/>
  <c r="D5" i="11"/>
  <c r="D6" i="11"/>
  <c r="D8" i="11"/>
  <c r="D9" i="11"/>
  <c r="D10" i="11"/>
  <c r="D11" i="11"/>
  <c r="D12" i="11"/>
  <c r="D13" i="11"/>
  <c r="D14" i="11"/>
  <c r="D15" i="11"/>
  <c r="D16" i="11"/>
  <c r="D3" i="11"/>
</calcChain>
</file>

<file path=xl/sharedStrings.xml><?xml version="1.0" encoding="utf-8"?>
<sst xmlns="http://schemas.openxmlformats.org/spreadsheetml/2006/main" count="329" uniqueCount="101">
  <si>
    <t>Nýmjólk - ódýrasta lítraverð</t>
  </si>
  <si>
    <t>Bíóbú lífræn kókosjógúrt 170 gr</t>
  </si>
  <si>
    <t>Húsavíkurjógúrt 500 jarðaberja</t>
  </si>
  <si>
    <t>MS frútína drykkjarjógúrt m/hindberjum og ferskjum 250 ml</t>
  </si>
  <si>
    <t>KEA skyr með karmellu 200 gr</t>
  </si>
  <si>
    <t>Sólblóma 300 gr</t>
  </si>
  <si>
    <t>Klípa 300 gr</t>
  </si>
  <si>
    <t>OS mysingur 250 gr</t>
  </si>
  <si>
    <t>Ostahúsið pizzatoppur 500 gr - rifinn</t>
  </si>
  <si>
    <t>Mjólka hindberjaskyrterta 600gr</t>
  </si>
  <si>
    <t>Þykkvabæjar hrásallat 400 gr</t>
  </si>
  <si>
    <t>E.Finnson pítusósa 420 ml</t>
  </si>
  <si>
    <t>Lýsi, krakkalýsi 240 ml</t>
  </si>
  <si>
    <t>Myllu fjölkornabrauð 770 gr</t>
  </si>
  <si>
    <t>Myllu Eyrarbrauð 500 gr</t>
  </si>
  <si>
    <t>Jacob´s pita, 6 st, 400 gr, fín píta</t>
  </si>
  <si>
    <t>Toffypops 8 stk í pakka 125 gr</t>
  </si>
  <si>
    <t>Kjöt álegg og fiskur</t>
  </si>
  <si>
    <t>Grísagúllas 100% kjöt - ódýrasta kílóverð</t>
  </si>
  <si>
    <t>Flórídana heilsusafi 1 l í plasti</t>
  </si>
  <si>
    <t>Sól appelsínusafi 1 l í plasti</t>
  </si>
  <si>
    <t>Egils malt í dós 0,5 l</t>
  </si>
  <si>
    <t>Egils þykkni appelsínubragð 1 l</t>
  </si>
  <si>
    <t>Zup 2l</t>
  </si>
  <si>
    <t>Freska 0,5 l</t>
  </si>
  <si>
    <t>Emmess ís bragðarefur 2 l</t>
  </si>
  <si>
    <t>Lindu buff 3 eins í pk</t>
  </si>
  <si>
    <t>Nóa bananasprengjur 150 gr</t>
  </si>
  <si>
    <t>Freyju buffaló bitar kassi, 170 gr</t>
  </si>
  <si>
    <t>Johnson´s blautklútar 64 stk, extra protektion</t>
  </si>
  <si>
    <t>Naglalakkhreinsir Rós, bleikt 100 ml</t>
  </si>
  <si>
    <t>cif cream/ræstikrem 500 ml</t>
  </si>
  <si>
    <t>Skósvampur, Kiwi express f/svarta skó</t>
  </si>
  <si>
    <t>Vilko vöflumix 500 gr</t>
  </si>
  <si>
    <t xml:space="preserve">Sykurmolar, Dan sukker, 750 gr </t>
  </si>
  <si>
    <t>ST Dalfour apríkósusulta 284 gr</t>
  </si>
  <si>
    <t>Toro piparsósa 20 gr, 1 stk</t>
  </si>
  <si>
    <t>Filippo berio classic pesto 190 gr</t>
  </si>
  <si>
    <t>Vals tómatsósa 430 gr</t>
  </si>
  <si>
    <t>Knorr Aromat 90 gr</t>
  </si>
  <si>
    <t>GP Lárviðarlauf 10 gr</t>
  </si>
  <si>
    <t>Canderel sykurbragðefni 300 stk í dós</t>
  </si>
  <si>
    <t>Frosin jarðaber - ódýrasta kílóverð</t>
  </si>
  <si>
    <t>Svið - ódýrasta kílóverð</t>
  </si>
  <si>
    <t>Tómatar - ódýrasta kílóverðið</t>
  </si>
  <si>
    <t>Iceberg - ódýrasta kílóverðið</t>
  </si>
  <si>
    <t>Blómkál - ódýrasta kílóverðið</t>
  </si>
  <si>
    <t>Vínber græn - ódýrasta kílóverðið</t>
  </si>
  <si>
    <t>Mangó - ódýrasta kílóverðið</t>
  </si>
  <si>
    <t>Sítróna - ódýrasta kílóverðið</t>
  </si>
  <si>
    <t>Rúbín kaffi svart malað 500 gr</t>
  </si>
  <si>
    <t>Lavazza qualita Rossa espresso 250 gr</t>
  </si>
  <si>
    <t>Melroses te 25 stk í pakka</t>
  </si>
  <si>
    <t>Lipton Earl grey tea 20 stk, píramítapokar</t>
  </si>
  <si>
    <t>Kjúklingaleggir ferskir - ódýrasta kílóverð</t>
  </si>
  <si>
    <t>Búrfell taðreykt hangiálegg - ódýrasta kílóverð</t>
  </si>
  <si>
    <t>Búrfell Hrossabjúgu - ódýrasta kílóverð</t>
  </si>
  <si>
    <t>SS- Eðalbeikon í sneiðum</t>
  </si>
  <si>
    <t>SS- Kindabjúgu - ódýrasta kílóverð</t>
  </si>
  <si>
    <t>SS-vínarpylsur-ódýrasta kílóverð</t>
  </si>
  <si>
    <t>Goða vínarpylsur - ódýrasta kílóverð</t>
  </si>
  <si>
    <t>Goða medisterpylsa - ódýrasta kílóverð</t>
  </si>
  <si>
    <t>Lambasúpukjöt 1fl - ódýrasta kílóverð</t>
  </si>
  <si>
    <t>Ali peperoni 0,122 gr</t>
  </si>
  <si>
    <t>SS álegg-roastbeef 0,095 gr</t>
  </si>
  <si>
    <t>SS-Skólakæfa 200 gr- ódýrasta kílóverð</t>
  </si>
  <si>
    <t>Alí fín lifrarkæfa 0,190 gr - ódýrasta kílóverð</t>
  </si>
  <si>
    <t>Goða kindakæfa 150 gr</t>
  </si>
  <si>
    <t>Frosið Lambalæri - ódýrasta kílóverð</t>
  </si>
  <si>
    <t>Nivea handkrem í dós blá 75 ml</t>
  </si>
  <si>
    <t>Uncle Bens Sweet &amp; sour orginal í krukku 500 gr</t>
  </si>
  <si>
    <t>Krónan</t>
  </si>
  <si>
    <t>Nettó</t>
  </si>
  <si>
    <t>Nóatún</t>
  </si>
  <si>
    <t>Hagkaup</t>
  </si>
  <si>
    <t>Fjarðarkaup</t>
  </si>
  <si>
    <t>Jónagold eplí - ódýrasta kílóverð</t>
  </si>
  <si>
    <t>Perur - ódýrasta kílóverð</t>
  </si>
  <si>
    <t>Rófur íslenskar - ódýrasta kílóverð</t>
  </si>
  <si>
    <t>Ostur, viðbit og mjólkurvörur</t>
  </si>
  <si>
    <t>Brauðmeti, kex og morgunkorn</t>
  </si>
  <si>
    <t>Frosnar matvörur</t>
  </si>
  <si>
    <t>Dósamatur og þurrvörur</t>
  </si>
  <si>
    <t>Drykkjavörur, sætindi og snakk</t>
  </si>
  <si>
    <t>Kaffi, te og kókómalt</t>
  </si>
  <si>
    <t>Hreinlætisvörur</t>
  </si>
  <si>
    <t>Hunt´s Pizza sause 400 gr</t>
  </si>
  <si>
    <t>e</t>
  </si>
  <si>
    <t>em</t>
  </si>
  <si>
    <t>verð</t>
  </si>
  <si>
    <t>Fjörmjólk - 1 l</t>
  </si>
  <si>
    <t>Coke light 1/2 l í plasti</t>
  </si>
  <si>
    <t>Ávextir og grænmeti - 1 flokkur</t>
  </si>
  <si>
    <t>Gúrka íslensk - ódýrasta kílóverðið - passa einingaverð</t>
  </si>
  <si>
    <t>Bónus</t>
  </si>
  <si>
    <t>Breyting</t>
  </si>
  <si>
    <t>Svínabógur heill - ódýrasta kílóverð</t>
  </si>
  <si>
    <t>HP flatkökur selfoss</t>
  </si>
  <si>
    <t>Kellog´s All-bran - ódýrasta kílóverð</t>
  </si>
  <si>
    <t>Goða pedersen salami 250 gr - heil áleggspylsa kílóverð</t>
  </si>
  <si>
    <t>Samanburður á verðkönnun ASÍ í matvöruverslunum 4.10.11 og 27.10.12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</si>
</sst>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14" fontId="4" fillId="2" borderId="8" xfId="1" applyNumberFormat="1" applyFont="1" applyFill="1" applyBorder="1" applyAlignment="1">
      <alignment horizontal="center" vertical="center"/>
    </xf>
    <xf numFmtId="14" fontId="4" fillId="2" borderId="9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9" fontId="5" fillId="9" borderId="11" xfId="2" applyFont="1" applyFill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9" fontId="5" fillId="9" borderId="12" xfId="2" applyFont="1" applyFill="1" applyBorder="1" applyAlignment="1">
      <alignment horizontal="center" vertical="center"/>
    </xf>
    <xf numFmtId="14" fontId="4" fillId="2" borderId="14" xfId="1" applyNumberFormat="1" applyFont="1" applyFill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9" fontId="5" fillId="9" borderId="5" xfId="2" applyFont="1" applyFill="1" applyBorder="1" applyAlignment="1">
      <alignment horizontal="center" vertical="center"/>
    </xf>
    <xf numFmtId="9" fontId="5" fillId="9" borderId="6" xfId="2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4" fontId="4" fillId="2" borderId="16" xfId="1" applyNumberFormat="1" applyFont="1" applyFill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textRotation="90"/>
    </xf>
    <xf numFmtId="0" fontId="4" fillId="9" borderId="1" xfId="0" applyFont="1" applyFill="1" applyBorder="1" applyAlignment="1">
      <alignment horizontal="center" textRotation="90"/>
    </xf>
    <xf numFmtId="9" fontId="5" fillId="9" borderId="7" xfId="2" applyFont="1" applyFill="1" applyBorder="1" applyAlignment="1">
      <alignment horizontal="center" vertical="center"/>
    </xf>
    <xf numFmtId="9" fontId="5" fillId="9" borderId="19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9" fontId="5" fillId="9" borderId="17" xfId="2" applyFont="1" applyFill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9" fontId="5" fillId="9" borderId="22" xfId="2" applyFont="1" applyFill="1" applyBorder="1" applyAlignment="1">
      <alignment horizontal="center" vertical="center"/>
    </xf>
    <xf numFmtId="9" fontId="5" fillId="2" borderId="8" xfId="2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9" fontId="5" fillId="2" borderId="16" xfId="2" applyFont="1" applyFill="1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6" fontId="7" fillId="3" borderId="2" xfId="0" applyNumberFormat="1" applyFont="1" applyFill="1" applyBorder="1" applyAlignment="1">
      <alignment horizontal="center" vertical="center"/>
    </xf>
    <xf numFmtId="16" fontId="7" fillId="3" borderId="13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31</xdr:row>
      <xdr:rowOff>0</xdr:rowOff>
    </xdr:from>
    <xdr:to>
      <xdr:col>0</xdr:col>
      <xdr:colOff>1866900</xdr:colOff>
      <xdr:row>31</xdr:row>
      <xdr:rowOff>0</xdr:rowOff>
    </xdr:to>
    <xdr:pic>
      <xdr:nvPicPr>
        <xdr:cNvPr id="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0477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31</xdr:row>
      <xdr:rowOff>0</xdr:rowOff>
    </xdr:from>
    <xdr:to>
      <xdr:col>0</xdr:col>
      <xdr:colOff>1866900</xdr:colOff>
      <xdr:row>31</xdr:row>
      <xdr:rowOff>0</xdr:rowOff>
    </xdr:to>
    <xdr:pic>
      <xdr:nvPicPr>
        <xdr:cNvPr id="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0477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8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9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0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1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0</xdr:row>
      <xdr:rowOff>19050</xdr:rowOff>
    </xdr:from>
    <xdr:to>
      <xdr:col>0</xdr:col>
      <xdr:colOff>1809750</xdr:colOff>
      <xdr:row>0</xdr:row>
      <xdr:rowOff>781050</xdr:rowOff>
    </xdr:to>
    <xdr:pic>
      <xdr:nvPicPr>
        <xdr:cNvPr id="12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40.42578125" style="1" customWidth="1"/>
    <col min="2" max="2" width="11.42578125" bestFit="1" customWidth="1"/>
    <col min="3" max="3" width="12.7109375" bestFit="1" customWidth="1"/>
    <col min="4" max="4" width="6.5703125" bestFit="1" customWidth="1"/>
    <col min="5" max="5" width="11.42578125" bestFit="1" customWidth="1"/>
    <col min="6" max="6" width="12.7109375" bestFit="1" customWidth="1"/>
    <col min="7" max="7" width="7.140625" bestFit="1" customWidth="1"/>
    <col min="8" max="8" width="11.42578125" bestFit="1" customWidth="1"/>
    <col min="9" max="9" width="12.7109375" bestFit="1" customWidth="1"/>
    <col min="10" max="10" width="6.5703125" bestFit="1" customWidth="1"/>
    <col min="11" max="11" width="11.42578125" bestFit="1" customWidth="1"/>
    <col min="12" max="12" width="12.7109375" bestFit="1" customWidth="1"/>
    <col min="13" max="13" width="6.5703125" bestFit="1" customWidth="1"/>
    <col min="14" max="14" width="11.42578125" bestFit="1" customWidth="1"/>
    <col min="15" max="15" width="12.7109375" bestFit="1" customWidth="1"/>
    <col min="16" max="16" width="7.140625" bestFit="1" customWidth="1"/>
    <col min="17" max="17" width="11.42578125" bestFit="1" customWidth="1"/>
    <col min="18" max="18" width="12.7109375" bestFit="1" customWidth="1"/>
    <col min="19" max="19" width="6.5703125" bestFit="1" customWidth="1"/>
  </cols>
  <sheetData>
    <row r="1" spans="1:19" ht="113.25" customHeight="1" thickBot="1" x14ac:dyDescent="0.3">
      <c r="A1" s="2" t="s">
        <v>100</v>
      </c>
      <c r="B1" s="51" t="s">
        <v>94</v>
      </c>
      <c r="C1" s="52"/>
      <c r="D1" s="25" t="s">
        <v>95</v>
      </c>
      <c r="E1" s="53" t="s">
        <v>71</v>
      </c>
      <c r="F1" s="54"/>
      <c r="G1" s="25" t="s">
        <v>95</v>
      </c>
      <c r="H1" s="55" t="s">
        <v>72</v>
      </c>
      <c r="I1" s="56"/>
      <c r="J1" s="25" t="s">
        <v>95</v>
      </c>
      <c r="K1" s="57" t="s">
        <v>75</v>
      </c>
      <c r="L1" s="58"/>
      <c r="M1" s="25" t="s">
        <v>95</v>
      </c>
      <c r="N1" s="59" t="s">
        <v>74</v>
      </c>
      <c r="O1" s="60"/>
      <c r="P1" s="25" t="s">
        <v>95</v>
      </c>
      <c r="Q1" s="49" t="s">
        <v>73</v>
      </c>
      <c r="R1" s="50"/>
      <c r="S1" s="26" t="s">
        <v>95</v>
      </c>
    </row>
    <row r="2" spans="1:19" ht="16.5" thickBot="1" x14ac:dyDescent="0.3">
      <c r="A2" s="46" t="s">
        <v>79</v>
      </c>
      <c r="B2" s="3">
        <v>41186</v>
      </c>
      <c r="C2" s="13">
        <v>41209</v>
      </c>
      <c r="D2" s="29"/>
      <c r="E2" s="4">
        <v>41186</v>
      </c>
      <c r="F2" s="21">
        <v>41209</v>
      </c>
      <c r="G2" s="29"/>
      <c r="H2" s="4">
        <v>41186</v>
      </c>
      <c r="I2" s="21">
        <v>41209</v>
      </c>
      <c r="J2" s="29"/>
      <c r="K2" s="4">
        <v>41186</v>
      </c>
      <c r="L2" s="21">
        <v>41209</v>
      </c>
      <c r="M2" s="29"/>
      <c r="N2" s="4">
        <v>41186</v>
      </c>
      <c r="O2" s="21">
        <v>41209</v>
      </c>
      <c r="P2" s="29"/>
      <c r="Q2" s="4">
        <v>41186</v>
      </c>
      <c r="R2" s="21">
        <v>41209</v>
      </c>
      <c r="S2" s="30"/>
    </row>
    <row r="3" spans="1:19" ht="15.75" x14ac:dyDescent="0.25">
      <c r="A3" s="43" t="s">
        <v>0</v>
      </c>
      <c r="B3" s="7">
        <v>112</v>
      </c>
      <c r="C3" s="14">
        <v>120</v>
      </c>
      <c r="D3" s="27">
        <f>(C3-B3)/B3</f>
        <v>7.1428571428571425E-2</v>
      </c>
      <c r="E3" s="22">
        <v>113</v>
      </c>
      <c r="F3" s="14">
        <v>120</v>
      </c>
      <c r="G3" s="27">
        <f>(F3-E3)/E3</f>
        <v>6.1946902654867256E-2</v>
      </c>
      <c r="H3" s="22">
        <v>113</v>
      </c>
      <c r="I3" s="14">
        <v>115</v>
      </c>
      <c r="J3" s="27">
        <f>(I3-H3)/H3</f>
        <v>1.7699115044247787E-2</v>
      </c>
      <c r="K3" s="22">
        <v>110</v>
      </c>
      <c r="L3" s="14">
        <v>120</v>
      </c>
      <c r="M3" s="27">
        <f>(L3-K3)/K3</f>
        <v>9.0909090909090912E-2</v>
      </c>
      <c r="N3" s="22">
        <v>116</v>
      </c>
      <c r="O3" s="14">
        <v>119</v>
      </c>
      <c r="P3" s="27">
        <f>(O3-N3)/N3</f>
        <v>2.5862068965517241E-2</v>
      </c>
      <c r="Q3" s="22">
        <v>116</v>
      </c>
      <c r="R3" s="14">
        <v>120</v>
      </c>
      <c r="S3" s="28">
        <f>(R3-Q3)/Q3</f>
        <v>3.4482758620689655E-2</v>
      </c>
    </row>
    <row r="4" spans="1:19" ht="15.75" x14ac:dyDescent="0.25">
      <c r="A4" s="5" t="s">
        <v>90</v>
      </c>
      <c r="B4" s="19">
        <v>132</v>
      </c>
      <c r="C4" s="14">
        <v>145</v>
      </c>
      <c r="D4" s="17">
        <f t="shared" ref="D4:D52" si="0">(C4-B4)/B4</f>
        <v>9.8484848484848481E-2</v>
      </c>
      <c r="E4" s="23">
        <v>132</v>
      </c>
      <c r="F4" s="14">
        <v>145</v>
      </c>
      <c r="G4" s="17">
        <f t="shared" ref="G4:G52" si="1">(F4-E4)/E4</f>
        <v>9.8484848484848481E-2</v>
      </c>
      <c r="H4" s="23">
        <v>132</v>
      </c>
      <c r="I4" s="14">
        <v>145</v>
      </c>
      <c r="J4" s="17">
        <f t="shared" ref="J4:J52" si="2">(I4-H4)/H4</f>
        <v>9.8484848484848481E-2</v>
      </c>
      <c r="K4" s="23">
        <v>132</v>
      </c>
      <c r="L4" s="14">
        <v>145</v>
      </c>
      <c r="M4" s="17">
        <f t="shared" ref="M4:M52" si="3">(L4-K4)/K4</f>
        <v>9.8484848484848481E-2</v>
      </c>
      <c r="N4" s="23">
        <v>135</v>
      </c>
      <c r="O4" s="14">
        <v>145</v>
      </c>
      <c r="P4" s="17">
        <f t="shared" ref="P4:P52" si="4">(O4-N4)/N4</f>
        <v>7.407407407407407E-2</v>
      </c>
      <c r="Q4" s="23">
        <v>135</v>
      </c>
      <c r="R4" s="14">
        <v>145</v>
      </c>
      <c r="S4" s="6">
        <f t="shared" ref="S4:S52" si="5">(R4-Q4)/Q4</f>
        <v>7.407407407407407E-2</v>
      </c>
    </row>
    <row r="5" spans="1:19" ht="15.75" x14ac:dyDescent="0.25">
      <c r="A5" s="5" t="s">
        <v>1</v>
      </c>
      <c r="B5" s="19">
        <v>94</v>
      </c>
      <c r="C5" s="14">
        <v>98</v>
      </c>
      <c r="D5" s="17">
        <f t="shared" si="0"/>
        <v>4.2553191489361701E-2</v>
      </c>
      <c r="E5" s="23">
        <v>95</v>
      </c>
      <c r="F5" s="14">
        <v>108</v>
      </c>
      <c r="G5" s="17">
        <f t="shared" si="1"/>
        <v>0.1368421052631579</v>
      </c>
      <c r="H5" s="23">
        <v>95</v>
      </c>
      <c r="I5" s="14">
        <v>109</v>
      </c>
      <c r="J5" s="17">
        <f t="shared" si="2"/>
        <v>0.14736842105263157</v>
      </c>
      <c r="K5" s="23">
        <v>102</v>
      </c>
      <c r="L5" s="14">
        <v>123</v>
      </c>
      <c r="M5" s="17">
        <f t="shared" si="3"/>
        <v>0.20588235294117646</v>
      </c>
      <c r="N5" s="23">
        <v>105</v>
      </c>
      <c r="O5" s="14">
        <v>115</v>
      </c>
      <c r="P5" s="17">
        <f t="shared" si="4"/>
        <v>9.5238095238095233E-2</v>
      </c>
      <c r="Q5" s="23">
        <v>103</v>
      </c>
      <c r="R5" s="14">
        <v>112</v>
      </c>
      <c r="S5" s="6">
        <f t="shared" si="5"/>
        <v>8.7378640776699032E-2</v>
      </c>
    </row>
    <row r="6" spans="1:19" ht="15.75" x14ac:dyDescent="0.25">
      <c r="A6" s="5" t="s">
        <v>2</v>
      </c>
      <c r="B6" s="19">
        <v>179</v>
      </c>
      <c r="C6" s="14">
        <v>182</v>
      </c>
      <c r="D6" s="17">
        <f t="shared" si="0"/>
        <v>1.6759776536312849E-2</v>
      </c>
      <c r="E6" s="23">
        <v>180</v>
      </c>
      <c r="F6" s="14">
        <v>199</v>
      </c>
      <c r="G6" s="17">
        <f t="shared" si="1"/>
        <v>0.10555555555555556</v>
      </c>
      <c r="H6" s="23">
        <v>159</v>
      </c>
      <c r="I6" s="14">
        <v>195</v>
      </c>
      <c r="J6" s="17">
        <f t="shared" si="2"/>
        <v>0.22641509433962265</v>
      </c>
      <c r="K6" s="23">
        <v>189</v>
      </c>
      <c r="L6" s="14">
        <v>202</v>
      </c>
      <c r="M6" s="17">
        <f t="shared" si="3"/>
        <v>6.8783068783068779E-2</v>
      </c>
      <c r="N6" s="23">
        <v>175</v>
      </c>
      <c r="O6" s="14">
        <v>199</v>
      </c>
      <c r="P6" s="17">
        <f t="shared" si="4"/>
        <v>0.13714285714285715</v>
      </c>
      <c r="Q6" s="23">
        <v>193</v>
      </c>
      <c r="R6" s="14" t="s">
        <v>87</v>
      </c>
      <c r="S6" s="6"/>
    </row>
    <row r="7" spans="1:19" ht="30.75" x14ac:dyDescent="0.25">
      <c r="A7" s="5" t="s">
        <v>3</v>
      </c>
      <c r="B7" s="19">
        <v>123</v>
      </c>
      <c r="C7" s="14" t="s">
        <v>87</v>
      </c>
      <c r="D7" s="17"/>
      <c r="E7" s="23">
        <v>124</v>
      </c>
      <c r="F7" s="14">
        <v>139</v>
      </c>
      <c r="G7" s="17">
        <f t="shared" si="1"/>
        <v>0.12096774193548387</v>
      </c>
      <c r="H7" s="23">
        <v>125</v>
      </c>
      <c r="I7" s="14">
        <v>141</v>
      </c>
      <c r="J7" s="17">
        <f t="shared" si="2"/>
        <v>0.128</v>
      </c>
      <c r="K7" s="23">
        <v>139</v>
      </c>
      <c r="L7" s="14">
        <v>154</v>
      </c>
      <c r="M7" s="17">
        <f t="shared" si="3"/>
        <v>0.1079136690647482</v>
      </c>
      <c r="N7" s="23">
        <v>143</v>
      </c>
      <c r="O7" s="14">
        <v>147</v>
      </c>
      <c r="P7" s="17">
        <f t="shared" si="4"/>
        <v>2.7972027972027972E-2</v>
      </c>
      <c r="Q7" s="23">
        <v>143</v>
      </c>
      <c r="R7" s="14">
        <v>148</v>
      </c>
      <c r="S7" s="6">
        <f t="shared" si="5"/>
        <v>3.4965034965034968E-2</v>
      </c>
    </row>
    <row r="8" spans="1:19" ht="15.75" x14ac:dyDescent="0.25">
      <c r="A8" s="5" t="s">
        <v>4</v>
      </c>
      <c r="B8" s="19">
        <v>137</v>
      </c>
      <c r="C8" s="14">
        <v>151</v>
      </c>
      <c r="D8" s="17">
        <f t="shared" si="0"/>
        <v>0.10218978102189781</v>
      </c>
      <c r="E8" s="23">
        <v>138</v>
      </c>
      <c r="F8" s="14">
        <v>152</v>
      </c>
      <c r="G8" s="17">
        <f t="shared" si="1"/>
        <v>0.10144927536231885</v>
      </c>
      <c r="H8" s="23">
        <v>149</v>
      </c>
      <c r="I8" s="14">
        <v>155</v>
      </c>
      <c r="J8" s="17">
        <f t="shared" si="2"/>
        <v>4.0268456375838924E-2</v>
      </c>
      <c r="K8" s="23">
        <v>142</v>
      </c>
      <c r="L8" s="14">
        <v>154</v>
      </c>
      <c r="M8" s="17">
        <f t="shared" si="3"/>
        <v>8.4507042253521125E-2</v>
      </c>
      <c r="N8" s="23">
        <v>131</v>
      </c>
      <c r="O8" s="14">
        <v>164</v>
      </c>
      <c r="P8" s="17">
        <f t="shared" si="4"/>
        <v>0.25190839694656486</v>
      </c>
      <c r="Q8" s="23">
        <v>155</v>
      </c>
      <c r="R8" s="14">
        <v>165</v>
      </c>
      <c r="S8" s="6">
        <f t="shared" si="5"/>
        <v>6.4516129032258063E-2</v>
      </c>
    </row>
    <row r="9" spans="1:19" ht="15.75" x14ac:dyDescent="0.25">
      <c r="A9" s="5" t="s">
        <v>8</v>
      </c>
      <c r="B9" s="19">
        <v>379</v>
      </c>
      <c r="C9" s="14">
        <v>455</v>
      </c>
      <c r="D9" s="17">
        <f t="shared" si="0"/>
        <v>0.20052770448548812</v>
      </c>
      <c r="E9" s="23">
        <v>380</v>
      </c>
      <c r="F9" s="14">
        <v>465</v>
      </c>
      <c r="G9" s="17">
        <f t="shared" si="1"/>
        <v>0.22368421052631579</v>
      </c>
      <c r="H9" s="23">
        <v>549</v>
      </c>
      <c r="I9" s="14">
        <v>479</v>
      </c>
      <c r="J9" s="17">
        <f t="shared" si="2"/>
        <v>-0.12750455373406194</v>
      </c>
      <c r="K9" s="23">
        <v>558</v>
      </c>
      <c r="L9" s="14">
        <v>561</v>
      </c>
      <c r="M9" s="17">
        <f t="shared" si="3"/>
        <v>5.3763440860215058E-3</v>
      </c>
      <c r="N9" s="23">
        <v>529</v>
      </c>
      <c r="O9" s="14">
        <v>529</v>
      </c>
      <c r="P9" s="17">
        <f t="shared" si="4"/>
        <v>0</v>
      </c>
      <c r="Q9" s="23" t="s">
        <v>87</v>
      </c>
      <c r="R9" s="14">
        <v>548</v>
      </c>
      <c r="S9" s="6"/>
    </row>
    <row r="10" spans="1:19" ht="15.75" x14ac:dyDescent="0.25">
      <c r="A10" s="5" t="s">
        <v>9</v>
      </c>
      <c r="B10" s="19">
        <v>959</v>
      </c>
      <c r="C10" s="14">
        <v>995</v>
      </c>
      <c r="D10" s="17">
        <f t="shared" si="0"/>
        <v>3.7539103232533892E-2</v>
      </c>
      <c r="E10" s="23">
        <v>1048</v>
      </c>
      <c r="F10" s="14">
        <v>998</v>
      </c>
      <c r="G10" s="17">
        <f t="shared" si="1"/>
        <v>-4.7709923664122141E-2</v>
      </c>
      <c r="H10" s="23">
        <v>999</v>
      </c>
      <c r="I10" s="14">
        <v>1095</v>
      </c>
      <c r="J10" s="17">
        <f t="shared" si="2"/>
        <v>9.6096096096096095E-2</v>
      </c>
      <c r="K10" s="23" t="s">
        <v>87</v>
      </c>
      <c r="L10" s="14">
        <v>1100</v>
      </c>
      <c r="M10" s="17"/>
      <c r="N10" s="23">
        <v>1095</v>
      </c>
      <c r="O10" s="14">
        <v>1138</v>
      </c>
      <c r="P10" s="17">
        <f t="shared" si="4"/>
        <v>3.9269406392694065E-2</v>
      </c>
      <c r="Q10" s="23">
        <v>1059</v>
      </c>
      <c r="R10" s="14">
        <v>1139</v>
      </c>
      <c r="S10" s="6">
        <f t="shared" si="5"/>
        <v>7.5542965061378656E-2</v>
      </c>
    </row>
    <row r="11" spans="1:19" ht="15.75" x14ac:dyDescent="0.25">
      <c r="A11" s="5" t="s">
        <v>5</v>
      </c>
      <c r="B11" s="19">
        <v>187</v>
      </c>
      <c r="C11" s="14">
        <v>208</v>
      </c>
      <c r="D11" s="17">
        <f t="shared" si="0"/>
        <v>0.11229946524064172</v>
      </c>
      <c r="E11" s="23" t="s">
        <v>87</v>
      </c>
      <c r="F11" s="14">
        <v>209</v>
      </c>
      <c r="G11" s="17"/>
      <c r="H11" s="23" t="s">
        <v>87</v>
      </c>
      <c r="I11" s="14">
        <v>215</v>
      </c>
      <c r="J11" s="17"/>
      <c r="K11" s="23">
        <v>199</v>
      </c>
      <c r="L11" s="14">
        <v>192</v>
      </c>
      <c r="M11" s="17">
        <f t="shared" si="3"/>
        <v>-3.5175879396984924E-2</v>
      </c>
      <c r="N11" s="23">
        <v>219</v>
      </c>
      <c r="O11" s="14">
        <v>224</v>
      </c>
      <c r="P11" s="17">
        <f t="shared" si="4"/>
        <v>2.2831050228310501E-2</v>
      </c>
      <c r="Q11" s="23">
        <v>218</v>
      </c>
      <c r="R11" s="14">
        <v>223</v>
      </c>
      <c r="S11" s="6">
        <f t="shared" si="5"/>
        <v>2.2935779816513763E-2</v>
      </c>
    </row>
    <row r="12" spans="1:19" ht="15.75" x14ac:dyDescent="0.25">
      <c r="A12" s="5" t="s">
        <v>6</v>
      </c>
      <c r="B12" s="19">
        <v>203</v>
      </c>
      <c r="C12" s="14">
        <v>225</v>
      </c>
      <c r="D12" s="17">
        <f t="shared" si="0"/>
        <v>0.10837438423645321</v>
      </c>
      <c r="E12" s="23">
        <v>202</v>
      </c>
      <c r="F12" s="14">
        <v>226</v>
      </c>
      <c r="G12" s="17">
        <f t="shared" si="1"/>
        <v>0.11881188118811881</v>
      </c>
      <c r="H12" s="23">
        <v>202</v>
      </c>
      <c r="I12" s="14">
        <v>228</v>
      </c>
      <c r="J12" s="17">
        <f t="shared" si="2"/>
        <v>0.12871287128712872</v>
      </c>
      <c r="K12" s="23">
        <v>199</v>
      </c>
      <c r="L12" s="14">
        <v>228</v>
      </c>
      <c r="M12" s="17">
        <f t="shared" si="3"/>
        <v>0.14572864321608039</v>
      </c>
      <c r="N12" s="23">
        <v>219</v>
      </c>
      <c r="O12" s="14">
        <v>233</v>
      </c>
      <c r="P12" s="17">
        <f t="shared" si="4"/>
        <v>6.3926940639269403E-2</v>
      </c>
      <c r="Q12" s="23">
        <v>211</v>
      </c>
      <c r="R12" s="14">
        <v>234</v>
      </c>
      <c r="S12" s="6">
        <f t="shared" si="5"/>
        <v>0.10900473933649289</v>
      </c>
    </row>
    <row r="13" spans="1:19" ht="15.75" x14ac:dyDescent="0.25">
      <c r="A13" s="5" t="s">
        <v>7</v>
      </c>
      <c r="B13" s="19">
        <v>227</v>
      </c>
      <c r="C13" s="14">
        <v>249</v>
      </c>
      <c r="D13" s="17">
        <f t="shared" si="0"/>
        <v>9.6916299559471369E-2</v>
      </c>
      <c r="E13" s="23">
        <v>228</v>
      </c>
      <c r="F13" s="14">
        <v>257</v>
      </c>
      <c r="G13" s="17">
        <f t="shared" si="1"/>
        <v>0.12719298245614036</v>
      </c>
      <c r="H13" s="23">
        <v>229</v>
      </c>
      <c r="I13" s="14" t="s">
        <v>87</v>
      </c>
      <c r="J13" s="17"/>
      <c r="K13" s="23">
        <v>249</v>
      </c>
      <c r="L13" s="14">
        <v>263</v>
      </c>
      <c r="M13" s="17">
        <f t="shared" si="3"/>
        <v>5.6224899598393573E-2</v>
      </c>
      <c r="N13" s="23">
        <v>256</v>
      </c>
      <c r="O13" s="14">
        <v>264</v>
      </c>
      <c r="P13" s="17">
        <f t="shared" si="4"/>
        <v>3.125E-2</v>
      </c>
      <c r="Q13" s="23">
        <v>258</v>
      </c>
      <c r="R13" s="14">
        <v>263</v>
      </c>
      <c r="S13" s="6">
        <f t="shared" si="5"/>
        <v>1.937984496124031E-2</v>
      </c>
    </row>
    <row r="14" spans="1:19" ht="15.75" x14ac:dyDescent="0.25">
      <c r="A14" s="5" t="s">
        <v>10</v>
      </c>
      <c r="B14" s="19">
        <v>198</v>
      </c>
      <c r="C14" s="14">
        <v>195</v>
      </c>
      <c r="D14" s="17">
        <f t="shared" si="0"/>
        <v>-1.5151515151515152E-2</v>
      </c>
      <c r="E14" s="23">
        <v>199</v>
      </c>
      <c r="F14" s="14">
        <v>234</v>
      </c>
      <c r="G14" s="17">
        <f t="shared" si="1"/>
        <v>0.17587939698492464</v>
      </c>
      <c r="H14" s="23">
        <v>269</v>
      </c>
      <c r="I14" s="14">
        <v>235</v>
      </c>
      <c r="J14" s="17">
        <f t="shared" si="2"/>
        <v>-0.12639405204460966</v>
      </c>
      <c r="K14" s="23">
        <v>248</v>
      </c>
      <c r="L14" s="14">
        <v>271</v>
      </c>
      <c r="M14" s="17">
        <f t="shared" si="3"/>
        <v>9.2741935483870969E-2</v>
      </c>
      <c r="N14" s="23">
        <v>264</v>
      </c>
      <c r="O14" s="14">
        <v>269</v>
      </c>
      <c r="P14" s="17">
        <f t="shared" si="4"/>
        <v>1.893939393939394E-2</v>
      </c>
      <c r="Q14" s="23">
        <v>363</v>
      </c>
      <c r="R14" s="14" t="s">
        <v>87</v>
      </c>
      <c r="S14" s="6"/>
    </row>
    <row r="15" spans="1:19" ht="15.75" x14ac:dyDescent="0.25">
      <c r="A15" s="5" t="s">
        <v>11</v>
      </c>
      <c r="B15" s="19">
        <v>337</v>
      </c>
      <c r="C15" s="14">
        <v>398</v>
      </c>
      <c r="D15" s="17">
        <f t="shared" si="0"/>
        <v>0.18100890207715134</v>
      </c>
      <c r="E15" s="23">
        <v>336</v>
      </c>
      <c r="F15" s="14">
        <v>399</v>
      </c>
      <c r="G15" s="17">
        <f t="shared" si="1"/>
        <v>0.1875</v>
      </c>
      <c r="H15" s="23">
        <v>339</v>
      </c>
      <c r="I15" s="14" t="s">
        <v>88</v>
      </c>
      <c r="J15" s="17"/>
      <c r="K15" s="23">
        <v>366</v>
      </c>
      <c r="L15" s="14">
        <v>402</v>
      </c>
      <c r="M15" s="17">
        <f t="shared" si="3"/>
        <v>9.8360655737704916E-2</v>
      </c>
      <c r="N15" s="23">
        <v>367</v>
      </c>
      <c r="O15" s="14">
        <v>419</v>
      </c>
      <c r="P15" s="17">
        <f t="shared" si="4"/>
        <v>0.14168937329700274</v>
      </c>
      <c r="Q15" s="23">
        <v>391</v>
      </c>
      <c r="R15" s="14">
        <v>418</v>
      </c>
      <c r="S15" s="6">
        <f t="shared" si="5"/>
        <v>6.9053708439897693E-2</v>
      </c>
    </row>
    <row r="16" spans="1:19" ht="16.5" thickBot="1" x14ac:dyDescent="0.3">
      <c r="A16" s="41" t="s">
        <v>12</v>
      </c>
      <c r="B16" s="31">
        <v>548</v>
      </c>
      <c r="C16" s="32">
        <v>609</v>
      </c>
      <c r="D16" s="33">
        <f t="shared" si="0"/>
        <v>0.11131386861313869</v>
      </c>
      <c r="E16" s="34">
        <v>549</v>
      </c>
      <c r="F16" s="32">
        <v>629</v>
      </c>
      <c r="G16" s="33">
        <f t="shared" si="1"/>
        <v>0.14571948998178508</v>
      </c>
      <c r="H16" s="34">
        <v>549</v>
      </c>
      <c r="I16" s="32">
        <v>630</v>
      </c>
      <c r="J16" s="33">
        <f t="shared" si="2"/>
        <v>0.14754098360655737</v>
      </c>
      <c r="K16" s="34">
        <v>588</v>
      </c>
      <c r="L16" s="32">
        <v>636</v>
      </c>
      <c r="M16" s="33">
        <f t="shared" si="3"/>
        <v>8.1632653061224483E-2</v>
      </c>
      <c r="N16" s="34">
        <v>597</v>
      </c>
      <c r="O16" s="32">
        <v>669</v>
      </c>
      <c r="P16" s="33">
        <f t="shared" si="4"/>
        <v>0.12060301507537688</v>
      </c>
      <c r="Q16" s="34">
        <v>594</v>
      </c>
      <c r="R16" s="32">
        <v>668</v>
      </c>
      <c r="S16" s="35">
        <f t="shared" si="5"/>
        <v>0.12457912457912458</v>
      </c>
    </row>
    <row r="17" spans="1:19" ht="16.5" thickBot="1" x14ac:dyDescent="0.3">
      <c r="A17" s="46" t="s">
        <v>80</v>
      </c>
      <c r="B17" s="8" t="s">
        <v>89</v>
      </c>
      <c r="C17" s="15" t="s">
        <v>89</v>
      </c>
      <c r="D17" s="36"/>
      <c r="E17" s="37" t="s">
        <v>89</v>
      </c>
      <c r="F17" s="15" t="s">
        <v>89</v>
      </c>
      <c r="G17" s="36"/>
      <c r="H17" s="37" t="s">
        <v>89</v>
      </c>
      <c r="I17" s="15" t="s">
        <v>89</v>
      </c>
      <c r="J17" s="36"/>
      <c r="K17" s="37" t="s">
        <v>89</v>
      </c>
      <c r="L17" s="15" t="s">
        <v>89</v>
      </c>
      <c r="M17" s="36"/>
      <c r="N17" s="37" t="s">
        <v>89</v>
      </c>
      <c r="O17" s="15" t="s">
        <v>89</v>
      </c>
      <c r="P17" s="36"/>
      <c r="Q17" s="37" t="s">
        <v>89</v>
      </c>
      <c r="R17" s="15" t="s">
        <v>89</v>
      </c>
      <c r="S17" s="38"/>
    </row>
    <row r="18" spans="1:19" ht="15.75" x14ac:dyDescent="0.25">
      <c r="A18" s="43" t="s">
        <v>13</v>
      </c>
      <c r="B18" s="7" t="s">
        <v>87</v>
      </c>
      <c r="C18" s="14" t="s">
        <v>87</v>
      </c>
      <c r="D18" s="27"/>
      <c r="E18" s="22">
        <v>367</v>
      </c>
      <c r="F18" s="14">
        <v>379</v>
      </c>
      <c r="G18" s="27">
        <f t="shared" si="1"/>
        <v>3.2697547683923703E-2</v>
      </c>
      <c r="H18" s="22">
        <v>379</v>
      </c>
      <c r="I18" s="14">
        <v>389</v>
      </c>
      <c r="J18" s="27">
        <f t="shared" si="2"/>
        <v>2.6385224274406333E-2</v>
      </c>
      <c r="K18" s="22">
        <v>374</v>
      </c>
      <c r="L18" s="14">
        <v>412</v>
      </c>
      <c r="M18" s="27">
        <f t="shared" si="3"/>
        <v>0.10160427807486631</v>
      </c>
      <c r="N18" s="22">
        <v>385</v>
      </c>
      <c r="O18" s="14">
        <v>409</v>
      </c>
      <c r="P18" s="27">
        <f t="shared" si="4"/>
        <v>6.2337662337662338E-2</v>
      </c>
      <c r="Q18" s="22">
        <v>384</v>
      </c>
      <c r="R18" s="14">
        <v>409</v>
      </c>
      <c r="S18" s="28">
        <f t="shared" si="5"/>
        <v>6.5104166666666671E-2</v>
      </c>
    </row>
    <row r="19" spans="1:19" ht="15.75" x14ac:dyDescent="0.25">
      <c r="A19" s="5" t="s">
        <v>14</v>
      </c>
      <c r="B19" s="19">
        <v>259</v>
      </c>
      <c r="C19" s="14">
        <v>269</v>
      </c>
      <c r="D19" s="17">
        <f t="shared" si="0"/>
        <v>3.8610038610038609E-2</v>
      </c>
      <c r="E19" s="23">
        <v>260</v>
      </c>
      <c r="F19" s="14">
        <v>279</v>
      </c>
      <c r="G19" s="17">
        <f t="shared" si="1"/>
        <v>7.3076923076923081E-2</v>
      </c>
      <c r="H19" s="23">
        <v>268</v>
      </c>
      <c r="I19" s="14">
        <v>285</v>
      </c>
      <c r="J19" s="17">
        <f t="shared" si="2"/>
        <v>6.3432835820895525E-2</v>
      </c>
      <c r="K19" s="23">
        <v>277</v>
      </c>
      <c r="L19" s="14">
        <v>298</v>
      </c>
      <c r="M19" s="17">
        <f t="shared" si="3"/>
        <v>7.5812274368231042E-2</v>
      </c>
      <c r="N19" s="23">
        <v>299</v>
      </c>
      <c r="O19" s="14">
        <v>309</v>
      </c>
      <c r="P19" s="17">
        <f t="shared" si="4"/>
        <v>3.3444816053511704E-2</v>
      </c>
      <c r="Q19" s="23">
        <v>298</v>
      </c>
      <c r="R19" s="14">
        <v>308</v>
      </c>
      <c r="S19" s="6">
        <f t="shared" si="5"/>
        <v>3.3557046979865772E-2</v>
      </c>
    </row>
    <row r="20" spans="1:19" ht="15.75" x14ac:dyDescent="0.25">
      <c r="A20" s="5" t="s">
        <v>97</v>
      </c>
      <c r="B20" s="19" t="s">
        <v>87</v>
      </c>
      <c r="C20" s="14">
        <v>105</v>
      </c>
      <c r="D20" s="17"/>
      <c r="E20" s="23" t="s">
        <v>87</v>
      </c>
      <c r="F20" s="14">
        <v>106</v>
      </c>
      <c r="G20" s="17"/>
      <c r="H20" s="23">
        <v>112</v>
      </c>
      <c r="I20" s="14">
        <v>111</v>
      </c>
      <c r="J20" s="17">
        <f t="shared" si="2"/>
        <v>-8.9285714285714281E-3</v>
      </c>
      <c r="K20" s="23">
        <v>114</v>
      </c>
      <c r="L20" s="14">
        <v>114</v>
      </c>
      <c r="M20" s="17">
        <f t="shared" si="3"/>
        <v>0</v>
      </c>
      <c r="N20" s="23">
        <v>111</v>
      </c>
      <c r="O20" s="14">
        <v>119</v>
      </c>
      <c r="P20" s="17">
        <f t="shared" si="4"/>
        <v>7.2072072072072071E-2</v>
      </c>
      <c r="Q20" s="23">
        <v>112</v>
      </c>
      <c r="R20" s="14" t="s">
        <v>87</v>
      </c>
      <c r="S20" s="6"/>
    </row>
    <row r="21" spans="1:19" ht="15.75" x14ac:dyDescent="0.25">
      <c r="A21" s="5" t="s">
        <v>15</v>
      </c>
      <c r="B21" s="19">
        <v>195</v>
      </c>
      <c r="C21" s="14">
        <v>215</v>
      </c>
      <c r="D21" s="17">
        <f t="shared" si="0"/>
        <v>0.10256410256410256</v>
      </c>
      <c r="E21" s="23">
        <v>210</v>
      </c>
      <c r="F21" s="14">
        <v>229</v>
      </c>
      <c r="G21" s="17">
        <f t="shared" si="1"/>
        <v>9.0476190476190474E-2</v>
      </c>
      <c r="H21" s="23">
        <v>196</v>
      </c>
      <c r="I21" s="14">
        <v>249</v>
      </c>
      <c r="J21" s="17">
        <f t="shared" si="2"/>
        <v>0.27040816326530615</v>
      </c>
      <c r="K21" s="23">
        <v>242</v>
      </c>
      <c r="L21" s="14">
        <v>242</v>
      </c>
      <c r="M21" s="17">
        <f t="shared" si="3"/>
        <v>0</v>
      </c>
      <c r="N21" s="23" t="s">
        <v>87</v>
      </c>
      <c r="O21" s="14">
        <v>239</v>
      </c>
      <c r="P21" s="17"/>
      <c r="Q21" s="23">
        <v>248</v>
      </c>
      <c r="R21" s="14">
        <v>249</v>
      </c>
      <c r="S21" s="6">
        <f t="shared" si="5"/>
        <v>4.0322580645161289E-3</v>
      </c>
    </row>
    <row r="22" spans="1:19" ht="15.75" x14ac:dyDescent="0.25">
      <c r="A22" s="5" t="s">
        <v>16</v>
      </c>
      <c r="B22" s="19">
        <v>109</v>
      </c>
      <c r="C22" s="14">
        <v>129</v>
      </c>
      <c r="D22" s="17">
        <f t="shared" si="0"/>
        <v>0.1834862385321101</v>
      </c>
      <c r="E22" s="23">
        <v>110</v>
      </c>
      <c r="F22" s="14">
        <v>149</v>
      </c>
      <c r="G22" s="17">
        <f t="shared" si="1"/>
        <v>0.35454545454545455</v>
      </c>
      <c r="H22" s="23" t="s">
        <v>87</v>
      </c>
      <c r="I22" s="14" t="s">
        <v>87</v>
      </c>
      <c r="J22" s="17"/>
      <c r="K22" s="23">
        <v>162</v>
      </c>
      <c r="L22" s="14">
        <v>162</v>
      </c>
      <c r="M22" s="17">
        <f t="shared" si="3"/>
        <v>0</v>
      </c>
      <c r="N22" s="23">
        <v>119</v>
      </c>
      <c r="O22" s="14">
        <v>146</v>
      </c>
      <c r="P22" s="17">
        <f t="shared" si="4"/>
        <v>0.22689075630252101</v>
      </c>
      <c r="Q22" s="23">
        <v>159</v>
      </c>
      <c r="R22" s="14" t="s">
        <v>87</v>
      </c>
      <c r="S22" s="6"/>
    </row>
    <row r="23" spans="1:19" ht="16.5" thickBot="1" x14ac:dyDescent="0.3">
      <c r="A23" s="41" t="s">
        <v>98</v>
      </c>
      <c r="B23" s="19">
        <v>838</v>
      </c>
      <c r="C23" s="14">
        <v>930</v>
      </c>
      <c r="D23" s="17">
        <f t="shared" si="0"/>
        <v>0.10978520286396182</v>
      </c>
      <c r="E23" s="23">
        <v>916</v>
      </c>
      <c r="F23" s="14">
        <v>978</v>
      </c>
      <c r="G23" s="17">
        <f t="shared" si="1"/>
        <v>6.768558951965066E-2</v>
      </c>
      <c r="H23" s="23">
        <v>916</v>
      </c>
      <c r="I23" s="14">
        <v>998</v>
      </c>
      <c r="J23" s="17">
        <f t="shared" si="2"/>
        <v>8.9519650655021835E-2</v>
      </c>
      <c r="K23" s="23">
        <v>970</v>
      </c>
      <c r="L23" s="14">
        <v>970</v>
      </c>
      <c r="M23" s="17">
        <f t="shared" si="3"/>
        <v>0</v>
      </c>
      <c r="N23" s="23">
        <v>932</v>
      </c>
      <c r="O23" s="14">
        <v>994</v>
      </c>
      <c r="P23" s="17">
        <f t="shared" si="4"/>
        <v>6.652360515021459E-2</v>
      </c>
      <c r="Q23" s="23">
        <v>996</v>
      </c>
      <c r="R23" s="14">
        <v>996</v>
      </c>
      <c r="S23" s="6">
        <f t="shared" si="5"/>
        <v>0</v>
      </c>
    </row>
    <row r="24" spans="1:19" ht="16.5" thickBot="1" x14ac:dyDescent="0.3">
      <c r="A24" s="46" t="s">
        <v>17</v>
      </c>
      <c r="B24" s="8" t="s">
        <v>89</v>
      </c>
      <c r="C24" s="15" t="s">
        <v>89</v>
      </c>
      <c r="D24" s="36"/>
      <c r="E24" s="37" t="s">
        <v>89</v>
      </c>
      <c r="F24" s="15" t="s">
        <v>89</v>
      </c>
      <c r="G24" s="36"/>
      <c r="H24" s="37" t="s">
        <v>89</v>
      </c>
      <c r="I24" s="15" t="s">
        <v>89</v>
      </c>
      <c r="J24" s="36"/>
      <c r="K24" s="37" t="s">
        <v>89</v>
      </c>
      <c r="L24" s="15" t="s">
        <v>89</v>
      </c>
      <c r="M24" s="36"/>
      <c r="N24" s="37" t="s">
        <v>89</v>
      </c>
      <c r="O24" s="15" t="s">
        <v>89</v>
      </c>
      <c r="P24" s="36"/>
      <c r="Q24" s="37" t="s">
        <v>89</v>
      </c>
      <c r="R24" s="15" t="s">
        <v>89</v>
      </c>
      <c r="S24" s="38"/>
    </row>
    <row r="25" spans="1:19" ht="15.75" x14ac:dyDescent="0.25">
      <c r="A25" s="42" t="s">
        <v>62</v>
      </c>
      <c r="B25" s="19">
        <v>759</v>
      </c>
      <c r="C25" s="14">
        <v>698</v>
      </c>
      <c r="D25" s="17">
        <f t="shared" si="0"/>
        <v>-8.0368906455862976E-2</v>
      </c>
      <c r="E25" s="23">
        <v>849</v>
      </c>
      <c r="F25" s="14">
        <v>798</v>
      </c>
      <c r="G25" s="17">
        <f t="shared" si="1"/>
        <v>-6.0070671378091869E-2</v>
      </c>
      <c r="H25" s="23">
        <v>798</v>
      </c>
      <c r="I25" s="14" t="s">
        <v>87</v>
      </c>
      <c r="J25" s="17"/>
      <c r="K25" s="23">
        <v>798</v>
      </c>
      <c r="L25" s="14">
        <v>779</v>
      </c>
      <c r="M25" s="17">
        <f t="shared" si="3"/>
        <v>-2.3809523809523808E-2</v>
      </c>
      <c r="N25" s="23">
        <v>1289</v>
      </c>
      <c r="O25" s="14" t="s">
        <v>87</v>
      </c>
      <c r="P25" s="17"/>
      <c r="Q25" s="23">
        <v>898</v>
      </c>
      <c r="R25" s="14" t="s">
        <v>87</v>
      </c>
      <c r="S25" s="6"/>
    </row>
    <row r="26" spans="1:19" ht="30.75" x14ac:dyDescent="0.25">
      <c r="A26" s="9" t="s">
        <v>18</v>
      </c>
      <c r="B26" s="19">
        <v>998</v>
      </c>
      <c r="C26" s="14">
        <v>1479</v>
      </c>
      <c r="D26" s="17">
        <f t="shared" si="0"/>
        <v>0.4819639278557114</v>
      </c>
      <c r="E26" s="23" t="s">
        <v>87</v>
      </c>
      <c r="F26" s="14">
        <v>1498</v>
      </c>
      <c r="G26" s="17"/>
      <c r="H26" s="23">
        <v>1998</v>
      </c>
      <c r="I26" s="14">
        <v>2198</v>
      </c>
      <c r="J26" s="17">
        <f t="shared" si="2"/>
        <v>0.10010010010010011</v>
      </c>
      <c r="K26" s="23">
        <v>1545</v>
      </c>
      <c r="L26" s="14">
        <v>1645</v>
      </c>
      <c r="M26" s="17">
        <f t="shared" si="3"/>
        <v>6.4724919093851127E-2</v>
      </c>
      <c r="N26" s="23">
        <v>1598</v>
      </c>
      <c r="O26" s="14">
        <v>1294</v>
      </c>
      <c r="P26" s="17">
        <f t="shared" si="4"/>
        <v>-0.1902377972465582</v>
      </c>
      <c r="Q26" s="23">
        <v>2098</v>
      </c>
      <c r="R26" s="14">
        <v>2046</v>
      </c>
      <c r="S26" s="6">
        <f t="shared" si="5"/>
        <v>-2.4785510009532889E-2</v>
      </c>
    </row>
    <row r="27" spans="1:19" ht="30" x14ac:dyDescent="0.25">
      <c r="A27" s="10" t="s">
        <v>54</v>
      </c>
      <c r="B27" s="19">
        <v>689</v>
      </c>
      <c r="C27" s="14">
        <v>698</v>
      </c>
      <c r="D27" s="17">
        <f t="shared" si="0"/>
        <v>1.3062409288824383E-2</v>
      </c>
      <c r="E27" s="23">
        <v>899</v>
      </c>
      <c r="F27" s="14">
        <v>798</v>
      </c>
      <c r="G27" s="17">
        <f t="shared" si="1"/>
        <v>-0.11234705228031146</v>
      </c>
      <c r="H27" s="23">
        <v>798</v>
      </c>
      <c r="I27" s="14">
        <v>798</v>
      </c>
      <c r="J27" s="17">
        <f t="shared" si="2"/>
        <v>0</v>
      </c>
      <c r="K27" s="23">
        <v>947</v>
      </c>
      <c r="L27" s="14">
        <v>1018</v>
      </c>
      <c r="M27" s="17">
        <f t="shared" si="3"/>
        <v>7.4973600844772961E-2</v>
      </c>
      <c r="N27" s="23">
        <v>898</v>
      </c>
      <c r="O27" s="14">
        <v>998</v>
      </c>
      <c r="P27" s="17">
        <f t="shared" si="4"/>
        <v>0.111358574610245</v>
      </c>
      <c r="Q27" s="23">
        <v>929</v>
      </c>
      <c r="R27" s="14">
        <v>898</v>
      </c>
      <c r="S27" s="6">
        <f t="shared" si="5"/>
        <v>-3.3369214208826693E-2</v>
      </c>
    </row>
    <row r="28" spans="1:19" x14ac:dyDescent="0.25">
      <c r="A28" s="10" t="s">
        <v>96</v>
      </c>
      <c r="B28" s="19">
        <v>598</v>
      </c>
      <c r="C28" s="14">
        <v>659</v>
      </c>
      <c r="D28" s="17">
        <f t="shared" si="0"/>
        <v>0.1020066889632107</v>
      </c>
      <c r="E28" s="23">
        <v>698</v>
      </c>
      <c r="F28" s="14">
        <v>698</v>
      </c>
      <c r="G28" s="17">
        <f t="shared" si="1"/>
        <v>0</v>
      </c>
      <c r="H28" s="23" t="s">
        <v>87</v>
      </c>
      <c r="I28" s="14" t="s">
        <v>87</v>
      </c>
      <c r="J28" s="17"/>
      <c r="K28" s="23">
        <v>745</v>
      </c>
      <c r="L28" s="14">
        <v>645</v>
      </c>
      <c r="M28" s="17">
        <f t="shared" si="3"/>
        <v>-0.13422818791946309</v>
      </c>
      <c r="N28" s="23" t="s">
        <v>87</v>
      </c>
      <c r="O28" s="14" t="s">
        <v>87</v>
      </c>
      <c r="P28" s="17"/>
      <c r="Q28" s="23">
        <v>769</v>
      </c>
      <c r="R28" s="14">
        <v>598</v>
      </c>
      <c r="S28" s="6">
        <f t="shared" si="5"/>
        <v>-0.2223667100130039</v>
      </c>
    </row>
    <row r="29" spans="1:19" x14ac:dyDescent="0.25">
      <c r="A29" s="10" t="s">
        <v>57</v>
      </c>
      <c r="B29" s="19">
        <v>2123</v>
      </c>
      <c r="C29" s="14">
        <v>2192</v>
      </c>
      <c r="D29" s="17">
        <f t="shared" si="0"/>
        <v>3.2501177578897783E-2</v>
      </c>
      <c r="E29" s="23">
        <v>2292</v>
      </c>
      <c r="F29" s="14" t="s">
        <v>87</v>
      </c>
      <c r="G29" s="17"/>
      <c r="H29" s="23">
        <v>2138</v>
      </c>
      <c r="I29" s="14">
        <v>2469</v>
      </c>
      <c r="J29" s="17">
        <f t="shared" si="2"/>
        <v>0.15481758652946678</v>
      </c>
      <c r="K29" s="23">
        <v>2139</v>
      </c>
      <c r="L29" s="14">
        <v>2530</v>
      </c>
      <c r="M29" s="17">
        <f t="shared" si="3"/>
        <v>0.18279569892473119</v>
      </c>
      <c r="N29" s="23">
        <v>2915</v>
      </c>
      <c r="O29" s="14">
        <v>2685</v>
      </c>
      <c r="P29" s="17">
        <f t="shared" si="4"/>
        <v>-7.8902229845626073E-2</v>
      </c>
      <c r="Q29" s="23">
        <v>2492</v>
      </c>
      <c r="R29" s="14">
        <v>2962</v>
      </c>
      <c r="S29" s="6">
        <f t="shared" si="5"/>
        <v>0.18860353130016053</v>
      </c>
    </row>
    <row r="30" spans="1:19" x14ac:dyDescent="0.25">
      <c r="A30" s="10" t="s">
        <v>63</v>
      </c>
      <c r="B30" s="19">
        <v>3598</v>
      </c>
      <c r="C30" s="14">
        <v>3418</v>
      </c>
      <c r="D30" s="17">
        <f t="shared" si="0"/>
        <v>-5.00277932184547E-2</v>
      </c>
      <c r="E30" s="23" t="s">
        <v>87</v>
      </c>
      <c r="F30" s="14">
        <v>3598</v>
      </c>
      <c r="G30" s="17"/>
      <c r="H30" s="23">
        <v>3992</v>
      </c>
      <c r="I30" s="14" t="s">
        <v>87</v>
      </c>
      <c r="J30" s="17"/>
      <c r="K30" s="23">
        <v>3822</v>
      </c>
      <c r="L30" s="14">
        <v>4016</v>
      </c>
      <c r="M30" s="17">
        <f t="shared" si="3"/>
        <v>5.0758765044479327E-2</v>
      </c>
      <c r="N30" s="23">
        <v>3836</v>
      </c>
      <c r="O30" s="14">
        <v>3680</v>
      </c>
      <c r="P30" s="17">
        <f t="shared" si="4"/>
        <v>-4.0667361835245046E-2</v>
      </c>
      <c r="Q30" s="23">
        <v>3844</v>
      </c>
      <c r="R30" s="14" t="s">
        <v>87</v>
      </c>
      <c r="S30" s="6"/>
    </row>
    <row r="31" spans="1:19" ht="30" x14ac:dyDescent="0.25">
      <c r="A31" s="10" t="s">
        <v>55</v>
      </c>
      <c r="B31" s="19">
        <v>2762</v>
      </c>
      <c r="C31" s="14">
        <v>3139</v>
      </c>
      <c r="D31" s="17">
        <f t="shared" si="0"/>
        <v>0.13649529326574947</v>
      </c>
      <c r="E31" s="23">
        <v>3133</v>
      </c>
      <c r="F31" s="14">
        <v>3350</v>
      </c>
      <c r="G31" s="17">
        <f t="shared" si="1"/>
        <v>6.9262687519948934E-2</v>
      </c>
      <c r="H31" s="23">
        <v>2769</v>
      </c>
      <c r="I31" s="14">
        <v>3245</v>
      </c>
      <c r="J31" s="17">
        <f t="shared" si="2"/>
        <v>0.17190321415673529</v>
      </c>
      <c r="K31" s="23">
        <v>3091</v>
      </c>
      <c r="L31" s="14">
        <v>3622</v>
      </c>
      <c r="M31" s="17">
        <f t="shared" si="3"/>
        <v>0.17178906502749919</v>
      </c>
      <c r="N31" s="23">
        <v>3357</v>
      </c>
      <c r="O31" s="14">
        <v>3921</v>
      </c>
      <c r="P31" s="17">
        <f t="shared" si="4"/>
        <v>0.1680071492403932</v>
      </c>
      <c r="Q31" s="23" t="s">
        <v>87</v>
      </c>
      <c r="R31" s="14">
        <v>3811</v>
      </c>
      <c r="S31" s="6"/>
    </row>
    <row r="32" spans="1:19" ht="15.75" x14ac:dyDescent="0.25">
      <c r="A32" s="9" t="s">
        <v>64</v>
      </c>
      <c r="B32" s="19">
        <v>4189</v>
      </c>
      <c r="C32" s="14">
        <v>4189</v>
      </c>
      <c r="D32" s="17">
        <f t="shared" si="0"/>
        <v>0</v>
      </c>
      <c r="E32" s="23" t="s">
        <v>87</v>
      </c>
      <c r="F32" s="14">
        <v>4516</v>
      </c>
      <c r="G32" s="17"/>
      <c r="H32" s="23" t="s">
        <v>87</v>
      </c>
      <c r="I32" s="14" t="s">
        <v>87</v>
      </c>
      <c r="J32" s="17"/>
      <c r="K32" s="23">
        <v>4726</v>
      </c>
      <c r="L32" s="14">
        <v>4673</v>
      </c>
      <c r="M32" s="17">
        <f t="shared" si="3"/>
        <v>-1.1214557765552264E-2</v>
      </c>
      <c r="N32" s="23">
        <v>4505</v>
      </c>
      <c r="O32" s="14">
        <v>4726</v>
      </c>
      <c r="P32" s="17">
        <f t="shared" si="4"/>
        <v>4.9056603773584909E-2</v>
      </c>
      <c r="Q32" s="23">
        <v>4947</v>
      </c>
      <c r="R32" s="14">
        <v>4715</v>
      </c>
      <c r="S32" s="6">
        <f t="shared" si="5"/>
        <v>-4.68971093592076E-2</v>
      </c>
    </row>
    <row r="33" spans="1:19" ht="30" x14ac:dyDescent="0.25">
      <c r="A33" s="10" t="s">
        <v>99</v>
      </c>
      <c r="B33" s="19" t="s">
        <v>87</v>
      </c>
      <c r="C33" s="14" t="s">
        <v>87</v>
      </c>
      <c r="D33" s="17"/>
      <c r="E33" s="23" t="s">
        <v>87</v>
      </c>
      <c r="F33" s="14">
        <v>2508</v>
      </c>
      <c r="G33" s="17"/>
      <c r="H33" s="23">
        <v>2504</v>
      </c>
      <c r="I33" s="14">
        <v>2504</v>
      </c>
      <c r="J33" s="17">
        <f t="shared" si="2"/>
        <v>0</v>
      </c>
      <c r="K33" s="23">
        <v>2884</v>
      </c>
      <c r="L33" s="14">
        <v>2820</v>
      </c>
      <c r="M33" s="17">
        <f t="shared" si="3"/>
        <v>-2.2191400832177532E-2</v>
      </c>
      <c r="N33" s="23">
        <v>2796</v>
      </c>
      <c r="O33" s="14">
        <v>3424</v>
      </c>
      <c r="P33" s="17">
        <f t="shared" si="4"/>
        <v>0.22460658082975679</v>
      </c>
      <c r="Q33" s="23">
        <v>2760</v>
      </c>
      <c r="R33" s="14">
        <v>2860</v>
      </c>
      <c r="S33" s="6">
        <f t="shared" si="5"/>
        <v>3.6231884057971016E-2</v>
      </c>
    </row>
    <row r="34" spans="1:19" ht="30" x14ac:dyDescent="0.25">
      <c r="A34" s="10" t="s">
        <v>65</v>
      </c>
      <c r="B34" s="19">
        <v>1475</v>
      </c>
      <c r="C34" s="14">
        <v>1645</v>
      </c>
      <c r="D34" s="17">
        <f t="shared" si="0"/>
        <v>0.11525423728813559</v>
      </c>
      <c r="E34" s="23">
        <v>1635</v>
      </c>
      <c r="F34" s="14">
        <v>1700</v>
      </c>
      <c r="G34" s="17">
        <f t="shared" si="1"/>
        <v>3.9755351681957186E-2</v>
      </c>
      <c r="H34" s="23">
        <v>1490</v>
      </c>
      <c r="I34" s="14">
        <v>1725</v>
      </c>
      <c r="J34" s="17">
        <f t="shared" si="2"/>
        <v>0.15771812080536912</v>
      </c>
      <c r="K34" s="23">
        <v>1770</v>
      </c>
      <c r="L34" s="14">
        <v>1940</v>
      </c>
      <c r="M34" s="17">
        <f t="shared" si="3"/>
        <v>9.6045197740112997E-2</v>
      </c>
      <c r="N34" s="23">
        <v>1745</v>
      </c>
      <c r="O34" s="14">
        <v>1745</v>
      </c>
      <c r="P34" s="17">
        <f t="shared" si="4"/>
        <v>0</v>
      </c>
      <c r="Q34" s="23">
        <v>1740</v>
      </c>
      <c r="R34" s="14">
        <v>1845</v>
      </c>
      <c r="S34" s="6">
        <f t="shared" si="5"/>
        <v>6.0344827586206899E-2</v>
      </c>
    </row>
    <row r="35" spans="1:19" ht="30" x14ac:dyDescent="0.25">
      <c r="A35" s="10" t="s">
        <v>66</v>
      </c>
      <c r="B35" s="19">
        <v>1447</v>
      </c>
      <c r="C35" s="14">
        <v>1363</v>
      </c>
      <c r="D35" s="17">
        <f t="shared" si="0"/>
        <v>-5.8051140290255702E-2</v>
      </c>
      <c r="E35" s="23" t="s">
        <v>87</v>
      </c>
      <c r="F35" s="14">
        <v>1447</v>
      </c>
      <c r="G35" s="17"/>
      <c r="H35" s="23" t="s">
        <v>87</v>
      </c>
      <c r="I35" s="14" t="s">
        <v>87</v>
      </c>
      <c r="J35" s="17"/>
      <c r="K35" s="23">
        <v>1620</v>
      </c>
      <c r="L35" s="14">
        <v>1794</v>
      </c>
      <c r="M35" s="17">
        <f t="shared" si="3"/>
        <v>0.10740740740740741</v>
      </c>
      <c r="N35" s="23">
        <v>1574</v>
      </c>
      <c r="O35" s="14">
        <v>1679</v>
      </c>
      <c r="P35" s="17">
        <f t="shared" si="4"/>
        <v>6.6709021601016522E-2</v>
      </c>
      <c r="Q35" s="23">
        <v>1626</v>
      </c>
      <c r="R35" s="14">
        <v>1705</v>
      </c>
      <c r="S35" s="6">
        <f t="shared" si="5"/>
        <v>4.858548585485855E-2</v>
      </c>
    </row>
    <row r="36" spans="1:19" x14ac:dyDescent="0.25">
      <c r="A36" s="10" t="s">
        <v>67</v>
      </c>
      <c r="B36" s="19" t="s">
        <v>87</v>
      </c>
      <c r="C36" s="14" t="s">
        <v>87</v>
      </c>
      <c r="D36" s="17"/>
      <c r="E36" s="23">
        <v>1593</v>
      </c>
      <c r="F36" s="14">
        <v>1647</v>
      </c>
      <c r="G36" s="17">
        <f t="shared" si="1"/>
        <v>3.3898305084745763E-2</v>
      </c>
      <c r="H36" s="23">
        <v>1720</v>
      </c>
      <c r="I36" s="14">
        <v>1720</v>
      </c>
      <c r="J36" s="17">
        <f t="shared" si="2"/>
        <v>0</v>
      </c>
      <c r="K36" s="23" t="s">
        <v>87</v>
      </c>
      <c r="L36" s="14">
        <v>1700</v>
      </c>
      <c r="M36" s="17"/>
      <c r="N36" s="23" t="s">
        <v>88</v>
      </c>
      <c r="O36" s="14">
        <v>1660</v>
      </c>
      <c r="P36" s="17"/>
      <c r="Q36" s="23">
        <v>1660</v>
      </c>
      <c r="R36" s="14">
        <v>1780</v>
      </c>
      <c r="S36" s="6">
        <f t="shared" si="5"/>
        <v>7.2289156626506021E-2</v>
      </c>
    </row>
    <row r="37" spans="1:19" x14ac:dyDescent="0.25">
      <c r="A37" s="10" t="s">
        <v>59</v>
      </c>
      <c r="B37" s="19">
        <v>1026</v>
      </c>
      <c r="C37" s="14">
        <v>1176</v>
      </c>
      <c r="D37" s="17">
        <f t="shared" si="0"/>
        <v>0.14619883040935672</v>
      </c>
      <c r="E37" s="23">
        <v>1029</v>
      </c>
      <c r="F37" s="14">
        <v>1229</v>
      </c>
      <c r="G37" s="17">
        <f t="shared" si="1"/>
        <v>0.19436345966958213</v>
      </c>
      <c r="H37" s="23">
        <v>1029</v>
      </c>
      <c r="I37" s="14">
        <v>1230</v>
      </c>
      <c r="J37" s="17">
        <f t="shared" si="2"/>
        <v>0.19533527696793002</v>
      </c>
      <c r="K37" s="23">
        <v>1109</v>
      </c>
      <c r="L37" s="14">
        <v>1158</v>
      </c>
      <c r="M37" s="17">
        <f t="shared" si="3"/>
        <v>4.4183949504057712E-2</v>
      </c>
      <c r="N37" s="23">
        <v>1277</v>
      </c>
      <c r="O37" s="14">
        <v>1284</v>
      </c>
      <c r="P37" s="17">
        <f t="shared" si="4"/>
        <v>5.4815974941268596E-3</v>
      </c>
      <c r="Q37" s="23">
        <v>1350</v>
      </c>
      <c r="R37" s="14">
        <v>1320</v>
      </c>
      <c r="S37" s="6">
        <f t="shared" si="5"/>
        <v>-2.2222222222222223E-2</v>
      </c>
    </row>
    <row r="38" spans="1:19" x14ac:dyDescent="0.25">
      <c r="A38" s="10" t="s">
        <v>60</v>
      </c>
      <c r="B38" s="19" t="s">
        <v>87</v>
      </c>
      <c r="C38" s="14" t="s">
        <v>87</v>
      </c>
      <c r="D38" s="17"/>
      <c r="E38" s="23">
        <v>936</v>
      </c>
      <c r="F38" s="14">
        <v>971</v>
      </c>
      <c r="G38" s="17">
        <f t="shared" si="1"/>
        <v>3.7393162393162392E-2</v>
      </c>
      <c r="H38" s="23">
        <v>1012</v>
      </c>
      <c r="I38" s="14">
        <v>1012</v>
      </c>
      <c r="J38" s="17">
        <f t="shared" si="2"/>
        <v>0</v>
      </c>
      <c r="K38" s="23">
        <v>1018</v>
      </c>
      <c r="L38" s="14">
        <v>1215</v>
      </c>
      <c r="M38" s="17">
        <f t="shared" si="3"/>
        <v>0.19351669941060903</v>
      </c>
      <c r="N38" s="23" t="s">
        <v>88</v>
      </c>
      <c r="O38" s="14">
        <v>1253</v>
      </c>
      <c r="P38" s="17"/>
      <c r="Q38" s="23">
        <v>1261</v>
      </c>
      <c r="R38" s="14" t="s">
        <v>87</v>
      </c>
      <c r="S38" s="6"/>
    </row>
    <row r="39" spans="1:19" ht="30" x14ac:dyDescent="0.25">
      <c r="A39" s="10" t="s">
        <v>61</v>
      </c>
      <c r="B39" s="19" t="s">
        <v>87</v>
      </c>
      <c r="C39" s="14" t="s">
        <v>87</v>
      </c>
      <c r="D39" s="17"/>
      <c r="E39" s="23">
        <v>802</v>
      </c>
      <c r="F39" s="14">
        <v>794</v>
      </c>
      <c r="G39" s="17">
        <f t="shared" si="1"/>
        <v>-9.9750623441396506E-3</v>
      </c>
      <c r="H39" s="23">
        <v>802</v>
      </c>
      <c r="I39" s="14">
        <v>802</v>
      </c>
      <c r="J39" s="17">
        <f t="shared" si="2"/>
        <v>0</v>
      </c>
      <c r="K39" s="23" t="s">
        <v>87</v>
      </c>
      <c r="L39" s="14">
        <v>842</v>
      </c>
      <c r="M39" s="17"/>
      <c r="N39" s="23" t="s">
        <v>87</v>
      </c>
      <c r="O39" s="14" t="s">
        <v>87</v>
      </c>
      <c r="P39" s="17"/>
      <c r="Q39" s="23">
        <v>822</v>
      </c>
      <c r="R39" s="14">
        <v>827</v>
      </c>
      <c r="S39" s="6">
        <f t="shared" si="5"/>
        <v>6.082725060827251E-3</v>
      </c>
    </row>
    <row r="40" spans="1:19" x14ac:dyDescent="0.25">
      <c r="A40" s="10" t="s">
        <v>56</v>
      </c>
      <c r="B40" s="19">
        <v>572</v>
      </c>
      <c r="C40" s="14">
        <v>572</v>
      </c>
      <c r="D40" s="17">
        <f t="shared" si="0"/>
        <v>0</v>
      </c>
      <c r="E40" s="23" t="s">
        <v>87</v>
      </c>
      <c r="F40" s="14">
        <v>688</v>
      </c>
      <c r="G40" s="17"/>
      <c r="H40" s="23">
        <v>643</v>
      </c>
      <c r="I40" s="14">
        <v>573</v>
      </c>
      <c r="J40" s="17">
        <f t="shared" si="2"/>
        <v>-0.1088646967340591</v>
      </c>
      <c r="K40" s="23">
        <v>703</v>
      </c>
      <c r="L40" s="14">
        <v>700</v>
      </c>
      <c r="M40" s="17">
        <f t="shared" si="3"/>
        <v>-4.2674253200568994E-3</v>
      </c>
      <c r="N40" s="23">
        <v>698</v>
      </c>
      <c r="O40" s="14">
        <v>623</v>
      </c>
      <c r="P40" s="17">
        <f t="shared" si="4"/>
        <v>-0.10744985673352435</v>
      </c>
      <c r="Q40" s="23">
        <v>695</v>
      </c>
      <c r="R40" s="14">
        <v>773</v>
      </c>
      <c r="S40" s="6">
        <f t="shared" si="5"/>
        <v>0.11223021582733812</v>
      </c>
    </row>
    <row r="41" spans="1:19" ht="15.75" thickBot="1" x14ac:dyDescent="0.3">
      <c r="A41" s="40" t="s">
        <v>58</v>
      </c>
      <c r="B41" s="19">
        <v>648</v>
      </c>
      <c r="C41" s="14">
        <v>707</v>
      </c>
      <c r="D41" s="17">
        <f t="shared" si="0"/>
        <v>9.1049382716049385E-2</v>
      </c>
      <c r="E41" s="23">
        <v>650</v>
      </c>
      <c r="F41" s="14">
        <v>823</v>
      </c>
      <c r="G41" s="17">
        <f t="shared" si="1"/>
        <v>0.26615384615384613</v>
      </c>
      <c r="H41" s="23">
        <v>773</v>
      </c>
      <c r="I41" s="14" t="s">
        <v>87</v>
      </c>
      <c r="J41" s="17"/>
      <c r="K41" s="23">
        <v>805</v>
      </c>
      <c r="L41" s="14">
        <v>792</v>
      </c>
      <c r="M41" s="17">
        <f t="shared" si="3"/>
        <v>-1.6149068322981366E-2</v>
      </c>
      <c r="N41" s="23">
        <v>798</v>
      </c>
      <c r="O41" s="14">
        <v>948</v>
      </c>
      <c r="P41" s="17">
        <f t="shared" si="4"/>
        <v>0.18796992481203006</v>
      </c>
      <c r="Q41" s="23" t="s">
        <v>87</v>
      </c>
      <c r="R41" s="14">
        <v>870</v>
      </c>
      <c r="S41" s="6"/>
    </row>
    <row r="42" spans="1:19" ht="16.5" thickBot="1" x14ac:dyDescent="0.3">
      <c r="A42" s="44" t="s">
        <v>81</v>
      </c>
      <c r="B42" s="8" t="s">
        <v>89</v>
      </c>
      <c r="C42" s="15" t="s">
        <v>89</v>
      </c>
      <c r="D42" s="36"/>
      <c r="E42" s="37" t="s">
        <v>89</v>
      </c>
      <c r="F42" s="15" t="s">
        <v>89</v>
      </c>
      <c r="G42" s="36"/>
      <c r="H42" s="37" t="s">
        <v>89</v>
      </c>
      <c r="I42" s="15" t="s">
        <v>89</v>
      </c>
      <c r="J42" s="36"/>
      <c r="K42" s="37" t="s">
        <v>89</v>
      </c>
      <c r="L42" s="15" t="s">
        <v>89</v>
      </c>
      <c r="M42" s="36"/>
      <c r="N42" s="37" t="s">
        <v>89</v>
      </c>
      <c r="O42" s="15" t="s">
        <v>89</v>
      </c>
      <c r="P42" s="36"/>
      <c r="Q42" s="37" t="s">
        <v>89</v>
      </c>
      <c r="R42" s="15" t="s">
        <v>89</v>
      </c>
      <c r="S42" s="38"/>
    </row>
    <row r="43" spans="1:19" ht="15.75" x14ac:dyDescent="0.25">
      <c r="A43" s="42" t="s">
        <v>43</v>
      </c>
      <c r="B43" s="19">
        <v>259</v>
      </c>
      <c r="C43" s="14">
        <v>229</v>
      </c>
      <c r="D43" s="17">
        <f t="shared" si="0"/>
        <v>-0.11583011583011583</v>
      </c>
      <c r="E43" s="23">
        <v>307</v>
      </c>
      <c r="F43" s="14" t="s">
        <v>87</v>
      </c>
      <c r="G43" s="17"/>
      <c r="H43" s="23">
        <v>349</v>
      </c>
      <c r="I43" s="14">
        <v>398</v>
      </c>
      <c r="J43" s="17">
        <f t="shared" si="2"/>
        <v>0.14040114613180515</v>
      </c>
      <c r="K43" s="23">
        <v>359</v>
      </c>
      <c r="L43" s="14">
        <v>398</v>
      </c>
      <c r="M43" s="17">
        <f t="shared" si="3"/>
        <v>0.10863509749303621</v>
      </c>
      <c r="N43" s="23">
        <v>598</v>
      </c>
      <c r="O43" s="14">
        <v>389</v>
      </c>
      <c r="P43" s="17">
        <f t="shared" si="4"/>
        <v>-0.34949832775919731</v>
      </c>
      <c r="Q43" s="23">
        <v>869</v>
      </c>
      <c r="R43" s="14" t="s">
        <v>87</v>
      </c>
      <c r="S43" s="6"/>
    </row>
    <row r="44" spans="1:19" ht="15.75" x14ac:dyDescent="0.25">
      <c r="A44" s="9" t="s">
        <v>68</v>
      </c>
      <c r="B44" s="19">
        <v>1398</v>
      </c>
      <c r="C44" s="14">
        <v>1379</v>
      </c>
      <c r="D44" s="17">
        <f t="shared" si="0"/>
        <v>-1.3590844062947067E-2</v>
      </c>
      <c r="E44" s="23">
        <v>1398</v>
      </c>
      <c r="F44" s="14">
        <v>1398</v>
      </c>
      <c r="G44" s="17">
        <f t="shared" si="1"/>
        <v>0</v>
      </c>
      <c r="H44" s="23">
        <v>1298</v>
      </c>
      <c r="I44" s="14">
        <v>1398</v>
      </c>
      <c r="J44" s="17">
        <f t="shared" si="2"/>
        <v>7.7041602465331274E-2</v>
      </c>
      <c r="K44" s="23">
        <v>1398</v>
      </c>
      <c r="L44" s="14">
        <v>1498</v>
      </c>
      <c r="M44" s="17">
        <f t="shared" si="3"/>
        <v>7.1530758226037203E-2</v>
      </c>
      <c r="N44" s="23">
        <v>1998</v>
      </c>
      <c r="O44" s="14">
        <v>1398</v>
      </c>
      <c r="P44" s="17">
        <f t="shared" si="4"/>
        <v>-0.3003003003003003</v>
      </c>
      <c r="Q44" s="23" t="s">
        <v>87</v>
      </c>
      <c r="R44" s="14" t="s">
        <v>87</v>
      </c>
      <c r="S44" s="6"/>
    </row>
    <row r="45" spans="1:19" ht="15.75" x14ac:dyDescent="0.25">
      <c r="A45" s="9" t="s">
        <v>42</v>
      </c>
      <c r="B45" s="19">
        <v>413</v>
      </c>
      <c r="C45" s="14">
        <v>382</v>
      </c>
      <c r="D45" s="17">
        <f t="shared" si="0"/>
        <v>-7.5060532687651338E-2</v>
      </c>
      <c r="E45" s="23">
        <v>442</v>
      </c>
      <c r="F45" s="14">
        <v>628</v>
      </c>
      <c r="G45" s="17">
        <f t="shared" si="1"/>
        <v>0.42081447963800905</v>
      </c>
      <c r="H45" s="23">
        <v>778</v>
      </c>
      <c r="I45" s="14">
        <v>596</v>
      </c>
      <c r="J45" s="17">
        <f t="shared" si="2"/>
        <v>-0.23393316195372751</v>
      </c>
      <c r="K45" s="23">
        <v>532</v>
      </c>
      <c r="L45" s="14">
        <v>708</v>
      </c>
      <c r="M45" s="17">
        <f t="shared" si="3"/>
        <v>0.33082706766917291</v>
      </c>
      <c r="N45" s="23">
        <v>508</v>
      </c>
      <c r="O45" s="14">
        <v>479</v>
      </c>
      <c r="P45" s="17">
        <f t="shared" si="4"/>
        <v>-5.7086614173228349E-2</v>
      </c>
      <c r="Q45" s="23" t="s">
        <v>87</v>
      </c>
      <c r="R45" s="14">
        <v>249</v>
      </c>
      <c r="S45" s="6"/>
    </row>
    <row r="46" spans="1:19" ht="16.5" thickBot="1" x14ac:dyDescent="0.3">
      <c r="A46" s="39" t="s">
        <v>25</v>
      </c>
      <c r="B46" s="19" t="s">
        <v>87</v>
      </c>
      <c r="C46" s="14" t="s">
        <v>87</v>
      </c>
      <c r="D46" s="17"/>
      <c r="E46" s="23">
        <v>929</v>
      </c>
      <c r="F46" s="14">
        <v>929</v>
      </c>
      <c r="G46" s="17">
        <f t="shared" si="1"/>
        <v>0</v>
      </c>
      <c r="H46" s="23">
        <v>949</v>
      </c>
      <c r="I46" s="14">
        <v>945</v>
      </c>
      <c r="J46" s="17">
        <f t="shared" si="2"/>
        <v>-4.2149631190727078E-3</v>
      </c>
      <c r="K46" s="23">
        <v>949</v>
      </c>
      <c r="L46" s="14" t="s">
        <v>87</v>
      </c>
      <c r="M46" s="17"/>
      <c r="N46" s="23">
        <v>948</v>
      </c>
      <c r="O46" s="14">
        <v>947</v>
      </c>
      <c r="P46" s="17">
        <f t="shared" si="4"/>
        <v>-1.0548523206751054E-3</v>
      </c>
      <c r="Q46" s="23">
        <v>948</v>
      </c>
      <c r="R46" s="14">
        <v>948</v>
      </c>
      <c r="S46" s="6">
        <f t="shared" si="5"/>
        <v>0</v>
      </c>
    </row>
    <row r="47" spans="1:19" ht="16.5" thickBot="1" x14ac:dyDescent="0.3">
      <c r="A47" s="44" t="s">
        <v>82</v>
      </c>
      <c r="B47" s="8" t="s">
        <v>89</v>
      </c>
      <c r="C47" s="15" t="s">
        <v>89</v>
      </c>
      <c r="D47" s="36"/>
      <c r="E47" s="37" t="s">
        <v>89</v>
      </c>
      <c r="F47" s="15" t="s">
        <v>89</v>
      </c>
      <c r="G47" s="36"/>
      <c r="H47" s="37" t="s">
        <v>89</v>
      </c>
      <c r="I47" s="15" t="s">
        <v>89</v>
      </c>
      <c r="J47" s="36"/>
      <c r="K47" s="37" t="s">
        <v>89</v>
      </c>
      <c r="L47" s="15" t="s">
        <v>89</v>
      </c>
      <c r="M47" s="36"/>
      <c r="N47" s="37" t="s">
        <v>89</v>
      </c>
      <c r="O47" s="15" t="s">
        <v>89</v>
      </c>
      <c r="P47" s="36"/>
      <c r="Q47" s="37" t="s">
        <v>89</v>
      </c>
      <c r="R47" s="15" t="s">
        <v>89</v>
      </c>
      <c r="S47" s="38"/>
    </row>
    <row r="48" spans="1:19" ht="15.75" x14ac:dyDescent="0.25">
      <c r="A48" s="42" t="s">
        <v>33</v>
      </c>
      <c r="B48" s="19">
        <v>387</v>
      </c>
      <c r="C48" s="14">
        <v>439</v>
      </c>
      <c r="D48" s="17">
        <f t="shared" si="0"/>
        <v>0.13436692506459949</v>
      </c>
      <c r="E48" s="23" t="s">
        <v>87</v>
      </c>
      <c r="F48" s="14">
        <v>459</v>
      </c>
      <c r="G48" s="17"/>
      <c r="H48" s="23" t="s">
        <v>87</v>
      </c>
      <c r="I48" s="14" t="s">
        <v>87</v>
      </c>
      <c r="J48" s="17"/>
      <c r="K48" s="23">
        <v>498</v>
      </c>
      <c r="L48" s="14">
        <v>391</v>
      </c>
      <c r="M48" s="17">
        <f t="shared" si="3"/>
        <v>-0.21485943775100402</v>
      </c>
      <c r="N48" s="23">
        <v>429</v>
      </c>
      <c r="O48" s="14">
        <v>477</v>
      </c>
      <c r="P48" s="17">
        <f t="shared" si="4"/>
        <v>0.11188811188811189</v>
      </c>
      <c r="Q48" s="23">
        <v>428</v>
      </c>
      <c r="R48" s="14">
        <v>477</v>
      </c>
      <c r="S48" s="6">
        <f t="shared" si="5"/>
        <v>0.11448598130841121</v>
      </c>
    </row>
    <row r="49" spans="1:19" ht="15.75" x14ac:dyDescent="0.25">
      <c r="A49" s="9" t="s">
        <v>34</v>
      </c>
      <c r="B49" s="19">
        <v>337</v>
      </c>
      <c r="C49" s="14">
        <v>359</v>
      </c>
      <c r="D49" s="17">
        <f t="shared" si="0"/>
        <v>6.5281899109792291E-2</v>
      </c>
      <c r="E49" s="23">
        <v>338</v>
      </c>
      <c r="F49" s="14">
        <v>360</v>
      </c>
      <c r="G49" s="17">
        <f t="shared" si="1"/>
        <v>6.5088757396449703E-2</v>
      </c>
      <c r="H49" s="23">
        <v>339</v>
      </c>
      <c r="I49" s="14">
        <v>369</v>
      </c>
      <c r="J49" s="17">
        <f t="shared" si="2"/>
        <v>8.8495575221238937E-2</v>
      </c>
      <c r="K49" s="23">
        <v>346</v>
      </c>
      <c r="L49" s="14">
        <v>393</v>
      </c>
      <c r="M49" s="17">
        <f t="shared" si="3"/>
        <v>0.13583815028901733</v>
      </c>
      <c r="N49" s="23">
        <v>366</v>
      </c>
      <c r="O49" s="14">
        <v>379</v>
      </c>
      <c r="P49" s="17">
        <f t="shared" si="4"/>
        <v>3.5519125683060107E-2</v>
      </c>
      <c r="Q49" s="23">
        <v>365</v>
      </c>
      <c r="R49" s="14">
        <v>367</v>
      </c>
      <c r="S49" s="6">
        <f t="shared" si="5"/>
        <v>5.4794520547945206E-3</v>
      </c>
    </row>
    <row r="50" spans="1:19" ht="15.75" x14ac:dyDescent="0.25">
      <c r="A50" s="9" t="s">
        <v>35</v>
      </c>
      <c r="B50" s="19">
        <v>359</v>
      </c>
      <c r="C50" s="14">
        <v>345</v>
      </c>
      <c r="D50" s="17">
        <f t="shared" si="0"/>
        <v>-3.8997214484679667E-2</v>
      </c>
      <c r="E50" s="23">
        <v>360</v>
      </c>
      <c r="F50" s="14">
        <v>398</v>
      </c>
      <c r="G50" s="17">
        <f t="shared" si="1"/>
        <v>0.10555555555555556</v>
      </c>
      <c r="H50" s="23">
        <v>366</v>
      </c>
      <c r="I50" s="14">
        <v>416</v>
      </c>
      <c r="J50" s="17">
        <f t="shared" si="2"/>
        <v>0.13661202185792351</v>
      </c>
      <c r="K50" s="23">
        <v>434</v>
      </c>
      <c r="L50" s="14">
        <v>441</v>
      </c>
      <c r="M50" s="17">
        <f t="shared" si="3"/>
        <v>1.6129032258064516E-2</v>
      </c>
      <c r="N50" s="23">
        <v>399</v>
      </c>
      <c r="O50" s="14">
        <v>399</v>
      </c>
      <c r="P50" s="17">
        <f t="shared" si="4"/>
        <v>0</v>
      </c>
      <c r="Q50" s="23">
        <v>409</v>
      </c>
      <c r="R50" s="14">
        <v>445</v>
      </c>
      <c r="S50" s="6">
        <f t="shared" si="5"/>
        <v>8.8019559902200492E-2</v>
      </c>
    </row>
    <row r="51" spans="1:19" ht="30.75" x14ac:dyDescent="0.25">
      <c r="A51" s="9" t="s">
        <v>70</v>
      </c>
      <c r="B51" s="19" t="s">
        <v>87</v>
      </c>
      <c r="C51" s="14">
        <v>359</v>
      </c>
      <c r="D51" s="17"/>
      <c r="E51" s="23">
        <v>398</v>
      </c>
      <c r="F51" s="14">
        <v>398</v>
      </c>
      <c r="G51" s="17">
        <f t="shared" si="1"/>
        <v>0</v>
      </c>
      <c r="H51" s="23">
        <v>379</v>
      </c>
      <c r="I51" s="14">
        <v>429</v>
      </c>
      <c r="J51" s="17">
        <f t="shared" si="2"/>
        <v>0.13192612137203166</v>
      </c>
      <c r="K51" s="23">
        <v>394</v>
      </c>
      <c r="L51" s="14">
        <v>428</v>
      </c>
      <c r="M51" s="17">
        <f t="shared" si="3"/>
        <v>8.6294416243654817E-2</v>
      </c>
      <c r="N51" s="23">
        <v>449</v>
      </c>
      <c r="O51" s="14">
        <v>449</v>
      </c>
      <c r="P51" s="17">
        <f t="shared" si="4"/>
        <v>0</v>
      </c>
      <c r="Q51" s="23">
        <v>409</v>
      </c>
      <c r="R51" s="14">
        <v>458</v>
      </c>
      <c r="S51" s="6">
        <f t="shared" si="5"/>
        <v>0.11980440097799511</v>
      </c>
    </row>
    <row r="52" spans="1:19" ht="15.75" x14ac:dyDescent="0.25">
      <c r="A52" s="9" t="s">
        <v>36</v>
      </c>
      <c r="B52" s="19">
        <v>169</v>
      </c>
      <c r="C52" s="14">
        <v>173</v>
      </c>
      <c r="D52" s="17">
        <f t="shared" si="0"/>
        <v>2.3668639053254437E-2</v>
      </c>
      <c r="E52" s="23">
        <v>170</v>
      </c>
      <c r="F52" s="14">
        <v>174</v>
      </c>
      <c r="G52" s="17">
        <f t="shared" si="1"/>
        <v>2.3529411764705882E-2</v>
      </c>
      <c r="H52" s="23">
        <v>181</v>
      </c>
      <c r="I52" s="14">
        <v>175</v>
      </c>
      <c r="J52" s="17">
        <f t="shared" si="2"/>
        <v>-3.3149171270718231E-2</v>
      </c>
      <c r="K52" s="23">
        <v>188</v>
      </c>
      <c r="L52" s="14">
        <v>214</v>
      </c>
      <c r="M52" s="17">
        <f t="shared" si="3"/>
        <v>0.13829787234042554</v>
      </c>
      <c r="N52" s="23">
        <v>179</v>
      </c>
      <c r="O52" s="14">
        <v>189</v>
      </c>
      <c r="P52" s="17">
        <f t="shared" si="4"/>
        <v>5.5865921787709494E-2</v>
      </c>
      <c r="Q52" s="23">
        <v>174</v>
      </c>
      <c r="R52" s="14">
        <v>211</v>
      </c>
      <c r="S52" s="6">
        <f t="shared" si="5"/>
        <v>0.21264367816091953</v>
      </c>
    </row>
    <row r="53" spans="1:19" ht="15.75" x14ac:dyDescent="0.25">
      <c r="A53" s="9" t="s">
        <v>37</v>
      </c>
      <c r="B53" s="19">
        <v>398</v>
      </c>
      <c r="C53" s="14">
        <v>359</v>
      </c>
      <c r="D53" s="17">
        <f t="shared" ref="D53:D91" si="6">(C53-B53)/B53</f>
        <v>-9.7989949748743713E-2</v>
      </c>
      <c r="E53" s="23" t="s">
        <v>87</v>
      </c>
      <c r="F53" s="14" t="s">
        <v>87</v>
      </c>
      <c r="G53" s="17"/>
      <c r="H53" s="23" t="s">
        <v>87</v>
      </c>
      <c r="I53" s="14" t="s">
        <v>87</v>
      </c>
      <c r="J53" s="17"/>
      <c r="K53" s="23">
        <v>473</v>
      </c>
      <c r="L53" s="14">
        <v>473</v>
      </c>
      <c r="M53" s="17">
        <f t="shared" ref="M53:M91" si="7">(L53-K53)/K53</f>
        <v>0</v>
      </c>
      <c r="N53" s="23">
        <v>466</v>
      </c>
      <c r="O53" s="14">
        <v>409</v>
      </c>
      <c r="P53" s="17">
        <f t="shared" ref="P53:P91" si="8">(O53-N53)/N53</f>
        <v>-0.12231759656652361</v>
      </c>
      <c r="Q53" s="23" t="s">
        <v>87</v>
      </c>
      <c r="R53" s="14" t="s">
        <v>87</v>
      </c>
      <c r="S53" s="6"/>
    </row>
    <row r="54" spans="1:19" ht="15.75" x14ac:dyDescent="0.25">
      <c r="A54" s="9" t="s">
        <v>38</v>
      </c>
      <c r="B54" s="19">
        <v>195</v>
      </c>
      <c r="C54" s="14">
        <v>225</v>
      </c>
      <c r="D54" s="17">
        <f t="shared" si="6"/>
        <v>0.15384615384615385</v>
      </c>
      <c r="E54" s="23">
        <v>217</v>
      </c>
      <c r="F54" s="14">
        <v>235</v>
      </c>
      <c r="G54" s="17">
        <f t="shared" ref="G54:G90" si="9">(F54-E54)/E54</f>
        <v>8.294930875576037E-2</v>
      </c>
      <c r="H54" s="23">
        <v>198</v>
      </c>
      <c r="I54" s="14">
        <v>239</v>
      </c>
      <c r="J54" s="17">
        <f t="shared" ref="J54:J91" si="10">(I54-H54)/H54</f>
        <v>0.20707070707070707</v>
      </c>
      <c r="K54" s="23">
        <v>228</v>
      </c>
      <c r="L54" s="14">
        <v>239</v>
      </c>
      <c r="M54" s="17">
        <f t="shared" si="7"/>
        <v>4.8245614035087717E-2</v>
      </c>
      <c r="N54" s="23">
        <v>238</v>
      </c>
      <c r="O54" s="14">
        <v>259</v>
      </c>
      <c r="P54" s="17">
        <f t="shared" si="8"/>
        <v>8.8235294117647065E-2</v>
      </c>
      <c r="Q54" s="23">
        <v>235</v>
      </c>
      <c r="R54" s="14">
        <v>259</v>
      </c>
      <c r="S54" s="6">
        <f t="shared" ref="S54:S90" si="11">(R54-Q54)/Q54</f>
        <v>0.10212765957446808</v>
      </c>
    </row>
    <row r="55" spans="1:19" ht="15.75" x14ac:dyDescent="0.25">
      <c r="A55" s="9" t="s">
        <v>86</v>
      </c>
      <c r="B55" s="19">
        <v>229</v>
      </c>
      <c r="C55" s="14">
        <v>259</v>
      </c>
      <c r="D55" s="17">
        <f t="shared" si="6"/>
        <v>0.13100436681222707</v>
      </c>
      <c r="E55" s="23">
        <v>230</v>
      </c>
      <c r="F55" s="14">
        <v>269</v>
      </c>
      <c r="G55" s="17">
        <f t="shared" si="9"/>
        <v>0.16956521739130434</v>
      </c>
      <c r="H55" s="23">
        <v>249</v>
      </c>
      <c r="I55" s="14">
        <v>279</v>
      </c>
      <c r="J55" s="17">
        <f t="shared" si="10"/>
        <v>0.12048192771084337</v>
      </c>
      <c r="K55" s="23">
        <v>258</v>
      </c>
      <c r="L55" s="14">
        <v>268</v>
      </c>
      <c r="M55" s="17">
        <f t="shared" si="7"/>
        <v>3.875968992248062E-2</v>
      </c>
      <c r="N55" s="23">
        <v>298</v>
      </c>
      <c r="O55" s="14">
        <v>279</v>
      </c>
      <c r="P55" s="17">
        <f t="shared" si="8"/>
        <v>-6.3758389261744972E-2</v>
      </c>
      <c r="Q55" s="23">
        <v>297</v>
      </c>
      <c r="R55" s="14">
        <v>278</v>
      </c>
      <c r="S55" s="6">
        <f t="shared" si="11"/>
        <v>-6.3973063973063973E-2</v>
      </c>
    </row>
    <row r="56" spans="1:19" ht="15.75" x14ac:dyDescent="0.25">
      <c r="A56" s="9" t="s">
        <v>39</v>
      </c>
      <c r="B56" s="19">
        <v>259</v>
      </c>
      <c r="C56" s="14">
        <v>229</v>
      </c>
      <c r="D56" s="17">
        <f t="shared" si="6"/>
        <v>-0.11583011583011583</v>
      </c>
      <c r="E56" s="23">
        <v>279</v>
      </c>
      <c r="F56" s="14">
        <v>319</v>
      </c>
      <c r="G56" s="17">
        <f t="shared" si="9"/>
        <v>0.14336917562724014</v>
      </c>
      <c r="H56" s="23">
        <v>279</v>
      </c>
      <c r="I56" s="14">
        <v>315</v>
      </c>
      <c r="J56" s="17">
        <f t="shared" si="10"/>
        <v>0.12903225806451613</v>
      </c>
      <c r="K56" s="23">
        <v>285</v>
      </c>
      <c r="L56" s="14">
        <v>320</v>
      </c>
      <c r="M56" s="17">
        <f t="shared" si="7"/>
        <v>0.12280701754385964</v>
      </c>
      <c r="N56" s="23">
        <v>299</v>
      </c>
      <c r="O56" s="14">
        <v>299</v>
      </c>
      <c r="P56" s="17">
        <f t="shared" si="8"/>
        <v>0</v>
      </c>
      <c r="Q56" s="23">
        <v>349</v>
      </c>
      <c r="R56" s="14">
        <v>329</v>
      </c>
      <c r="S56" s="6">
        <f t="shared" si="11"/>
        <v>-5.730659025787966E-2</v>
      </c>
    </row>
    <row r="57" spans="1:19" ht="15.75" x14ac:dyDescent="0.25">
      <c r="A57" s="9" t="s">
        <v>40</v>
      </c>
      <c r="B57" s="19">
        <v>85</v>
      </c>
      <c r="C57" s="14">
        <v>89</v>
      </c>
      <c r="D57" s="17">
        <f t="shared" si="6"/>
        <v>4.7058823529411764E-2</v>
      </c>
      <c r="E57" s="23">
        <v>86</v>
      </c>
      <c r="F57" s="14">
        <v>90</v>
      </c>
      <c r="G57" s="17">
        <f t="shared" si="9"/>
        <v>4.6511627906976744E-2</v>
      </c>
      <c r="H57" s="23">
        <v>92</v>
      </c>
      <c r="I57" s="14">
        <v>98</v>
      </c>
      <c r="J57" s="17">
        <f t="shared" si="10"/>
        <v>6.5217391304347824E-2</v>
      </c>
      <c r="K57" s="23" t="s">
        <v>87</v>
      </c>
      <c r="L57" s="14">
        <v>85</v>
      </c>
      <c r="M57" s="17"/>
      <c r="N57" s="23">
        <v>97</v>
      </c>
      <c r="O57" s="14">
        <v>103</v>
      </c>
      <c r="P57" s="17">
        <f t="shared" si="8"/>
        <v>6.1855670103092786E-2</v>
      </c>
      <c r="Q57" s="23">
        <v>96</v>
      </c>
      <c r="R57" s="14">
        <v>98</v>
      </c>
      <c r="S57" s="6">
        <f t="shared" si="11"/>
        <v>2.0833333333333332E-2</v>
      </c>
    </row>
    <row r="58" spans="1:19" ht="16.5" thickBot="1" x14ac:dyDescent="0.3">
      <c r="A58" s="39" t="s">
        <v>41</v>
      </c>
      <c r="B58" s="19">
        <v>698</v>
      </c>
      <c r="C58" s="14">
        <v>698</v>
      </c>
      <c r="D58" s="17">
        <f t="shared" si="6"/>
        <v>0</v>
      </c>
      <c r="E58" s="23" t="s">
        <v>87</v>
      </c>
      <c r="F58" s="14" t="s">
        <v>87</v>
      </c>
      <c r="G58" s="17"/>
      <c r="H58" s="23">
        <v>898</v>
      </c>
      <c r="I58" s="14" t="s">
        <v>87</v>
      </c>
      <c r="J58" s="17"/>
      <c r="K58" s="23">
        <v>889</v>
      </c>
      <c r="L58" s="14">
        <v>948</v>
      </c>
      <c r="M58" s="17">
        <f t="shared" si="7"/>
        <v>6.6366704161979748E-2</v>
      </c>
      <c r="N58" s="23">
        <v>799</v>
      </c>
      <c r="O58" s="14">
        <v>769</v>
      </c>
      <c r="P58" s="17">
        <f t="shared" si="8"/>
        <v>-3.7546933667083858E-2</v>
      </c>
      <c r="Q58" s="23" t="s">
        <v>87</v>
      </c>
      <c r="R58" s="14" t="s">
        <v>87</v>
      </c>
      <c r="S58" s="6"/>
    </row>
    <row r="59" spans="1:19" ht="16.5" thickBot="1" x14ac:dyDescent="0.3">
      <c r="A59" s="44" t="s">
        <v>92</v>
      </c>
      <c r="B59" s="8" t="s">
        <v>89</v>
      </c>
      <c r="C59" s="15" t="s">
        <v>89</v>
      </c>
      <c r="D59" s="36"/>
      <c r="E59" s="37" t="s">
        <v>89</v>
      </c>
      <c r="F59" s="15" t="s">
        <v>89</v>
      </c>
      <c r="G59" s="36"/>
      <c r="H59" s="37" t="s">
        <v>89</v>
      </c>
      <c r="I59" s="15" t="s">
        <v>89</v>
      </c>
      <c r="J59" s="36"/>
      <c r="K59" s="37" t="s">
        <v>89</v>
      </c>
      <c r="L59" s="15" t="s">
        <v>89</v>
      </c>
      <c r="M59" s="36"/>
      <c r="N59" s="37" t="s">
        <v>89</v>
      </c>
      <c r="O59" s="15" t="s">
        <v>89</v>
      </c>
      <c r="P59" s="36"/>
      <c r="Q59" s="37" t="s">
        <v>89</v>
      </c>
      <c r="R59" s="15" t="s">
        <v>89</v>
      </c>
      <c r="S59" s="38"/>
    </row>
    <row r="60" spans="1:19" ht="15.75" x14ac:dyDescent="0.25">
      <c r="A60" s="42" t="s">
        <v>76</v>
      </c>
      <c r="B60" s="19">
        <v>179</v>
      </c>
      <c r="C60" s="14">
        <v>298</v>
      </c>
      <c r="D60" s="17">
        <f t="shared" si="6"/>
        <v>0.66480446927374304</v>
      </c>
      <c r="E60" s="23">
        <v>180</v>
      </c>
      <c r="F60" s="14" t="s">
        <v>87</v>
      </c>
      <c r="G60" s="17"/>
      <c r="H60" s="23">
        <v>99</v>
      </c>
      <c r="I60" s="14">
        <v>130</v>
      </c>
      <c r="J60" s="17">
        <f t="shared" si="10"/>
        <v>0.31313131313131315</v>
      </c>
      <c r="K60" s="23">
        <v>198</v>
      </c>
      <c r="L60" s="14">
        <v>248</v>
      </c>
      <c r="M60" s="17">
        <f t="shared" si="7"/>
        <v>0.25252525252525254</v>
      </c>
      <c r="N60" s="23">
        <v>227</v>
      </c>
      <c r="O60" s="14">
        <v>239</v>
      </c>
      <c r="P60" s="17">
        <f t="shared" si="8"/>
        <v>5.2863436123348019E-2</v>
      </c>
      <c r="Q60" s="23">
        <v>226</v>
      </c>
      <c r="R60" s="14" t="s">
        <v>87</v>
      </c>
      <c r="S60" s="6"/>
    </row>
    <row r="61" spans="1:19" ht="15.75" x14ac:dyDescent="0.25">
      <c r="A61" s="9" t="s">
        <v>47</v>
      </c>
      <c r="B61" s="19">
        <v>547</v>
      </c>
      <c r="C61" s="14">
        <v>698</v>
      </c>
      <c r="D61" s="17">
        <f t="shared" si="6"/>
        <v>0.27605118829981717</v>
      </c>
      <c r="E61" s="23">
        <v>548</v>
      </c>
      <c r="F61" s="14">
        <v>769</v>
      </c>
      <c r="G61" s="17">
        <f t="shared" si="9"/>
        <v>0.40328467153284669</v>
      </c>
      <c r="H61" s="23">
        <v>498</v>
      </c>
      <c r="I61" s="14">
        <v>689</v>
      </c>
      <c r="J61" s="17">
        <f t="shared" si="10"/>
        <v>0.38353413654618473</v>
      </c>
      <c r="K61" s="23">
        <v>548</v>
      </c>
      <c r="L61" s="14">
        <v>798</v>
      </c>
      <c r="M61" s="17">
        <f t="shared" si="7"/>
        <v>0.45620437956204379</v>
      </c>
      <c r="N61" s="23">
        <v>657</v>
      </c>
      <c r="O61" s="14">
        <v>849</v>
      </c>
      <c r="P61" s="17">
        <f t="shared" si="8"/>
        <v>0.29223744292237441</v>
      </c>
      <c r="Q61" s="23">
        <v>649</v>
      </c>
      <c r="R61" s="14">
        <v>845</v>
      </c>
      <c r="S61" s="6">
        <f t="shared" si="11"/>
        <v>0.30200308166409862</v>
      </c>
    </row>
    <row r="62" spans="1:19" ht="15.75" x14ac:dyDescent="0.25">
      <c r="A62" s="9" t="s">
        <v>48</v>
      </c>
      <c r="B62" s="19">
        <v>449</v>
      </c>
      <c r="C62" s="14">
        <v>459</v>
      </c>
      <c r="D62" s="17">
        <f t="shared" si="6"/>
        <v>2.2271714922048998E-2</v>
      </c>
      <c r="E62" s="23">
        <v>438</v>
      </c>
      <c r="F62" s="14">
        <v>499</v>
      </c>
      <c r="G62" s="17">
        <f t="shared" si="9"/>
        <v>0.13926940639269406</v>
      </c>
      <c r="H62" s="23">
        <v>398</v>
      </c>
      <c r="I62" s="14">
        <v>436</v>
      </c>
      <c r="J62" s="17">
        <f t="shared" si="10"/>
        <v>9.5477386934673364E-2</v>
      </c>
      <c r="K62" s="23">
        <v>428</v>
      </c>
      <c r="L62" s="14">
        <v>478</v>
      </c>
      <c r="M62" s="17">
        <f t="shared" si="7"/>
        <v>0.11682242990654206</v>
      </c>
      <c r="N62" s="23">
        <v>599</v>
      </c>
      <c r="O62" s="14">
        <v>579</v>
      </c>
      <c r="P62" s="17">
        <f t="shared" si="8"/>
        <v>-3.3388981636060099E-2</v>
      </c>
      <c r="Q62" s="23">
        <v>595</v>
      </c>
      <c r="R62" s="14">
        <v>578</v>
      </c>
      <c r="S62" s="6">
        <f t="shared" si="11"/>
        <v>-2.8571428571428571E-2</v>
      </c>
    </row>
    <row r="63" spans="1:19" ht="15.75" x14ac:dyDescent="0.25">
      <c r="A63" s="9" t="s">
        <v>49</v>
      </c>
      <c r="B63" s="19">
        <v>225</v>
      </c>
      <c r="C63" s="14">
        <v>295</v>
      </c>
      <c r="D63" s="17">
        <f t="shared" si="6"/>
        <v>0.31111111111111112</v>
      </c>
      <c r="E63" s="23">
        <v>226</v>
      </c>
      <c r="F63" s="14" t="s">
        <v>87</v>
      </c>
      <c r="G63" s="17"/>
      <c r="H63" s="23">
        <v>279</v>
      </c>
      <c r="I63" s="14">
        <v>299</v>
      </c>
      <c r="J63" s="17">
        <f t="shared" si="10"/>
        <v>7.1684587813620068E-2</v>
      </c>
      <c r="K63" s="23">
        <v>218</v>
      </c>
      <c r="L63" s="14">
        <v>358</v>
      </c>
      <c r="M63" s="17">
        <f t="shared" si="7"/>
        <v>0.64220183486238536</v>
      </c>
      <c r="N63" s="23">
        <v>325</v>
      </c>
      <c r="O63" s="14">
        <v>359</v>
      </c>
      <c r="P63" s="17">
        <f t="shared" si="8"/>
        <v>0.10461538461538461</v>
      </c>
      <c r="Q63" s="23">
        <v>325</v>
      </c>
      <c r="R63" s="14">
        <v>378</v>
      </c>
      <c r="S63" s="6">
        <f t="shared" si="11"/>
        <v>0.16307692307692306</v>
      </c>
    </row>
    <row r="64" spans="1:19" ht="15.75" x14ac:dyDescent="0.25">
      <c r="A64" s="9" t="s">
        <v>77</v>
      </c>
      <c r="B64" s="19">
        <v>195</v>
      </c>
      <c r="C64" s="14">
        <v>289</v>
      </c>
      <c r="D64" s="17">
        <f t="shared" si="6"/>
        <v>0.48205128205128206</v>
      </c>
      <c r="E64" s="23">
        <v>196</v>
      </c>
      <c r="F64" s="14" t="s">
        <v>87</v>
      </c>
      <c r="G64" s="17"/>
      <c r="H64" s="23">
        <v>189</v>
      </c>
      <c r="I64" s="14">
        <v>348</v>
      </c>
      <c r="J64" s="17">
        <f t="shared" si="10"/>
        <v>0.84126984126984128</v>
      </c>
      <c r="K64" s="23">
        <v>198</v>
      </c>
      <c r="L64" s="14">
        <v>318</v>
      </c>
      <c r="M64" s="17">
        <f t="shared" si="7"/>
        <v>0.60606060606060608</v>
      </c>
      <c r="N64" s="23">
        <v>345</v>
      </c>
      <c r="O64" s="14">
        <v>379</v>
      </c>
      <c r="P64" s="17">
        <f t="shared" si="8"/>
        <v>9.8550724637681164E-2</v>
      </c>
      <c r="Q64" s="23">
        <v>299</v>
      </c>
      <c r="R64" s="14">
        <v>375</v>
      </c>
      <c r="S64" s="6">
        <f t="shared" si="11"/>
        <v>0.25418060200668896</v>
      </c>
    </row>
    <row r="65" spans="1:19" ht="15.75" x14ac:dyDescent="0.25">
      <c r="A65" s="9" t="s">
        <v>78</v>
      </c>
      <c r="B65" s="19">
        <v>219</v>
      </c>
      <c r="C65" s="14">
        <v>195</v>
      </c>
      <c r="D65" s="17">
        <f t="shared" si="6"/>
        <v>-0.1095890410958904</v>
      </c>
      <c r="E65" s="23">
        <v>220</v>
      </c>
      <c r="F65" s="14">
        <v>196</v>
      </c>
      <c r="G65" s="17">
        <f t="shared" si="9"/>
        <v>-0.10909090909090909</v>
      </c>
      <c r="H65" s="23">
        <v>287</v>
      </c>
      <c r="I65" s="14">
        <v>229</v>
      </c>
      <c r="J65" s="17">
        <f t="shared" si="10"/>
        <v>-0.20209059233449478</v>
      </c>
      <c r="K65" s="23">
        <v>238</v>
      </c>
      <c r="L65" s="14">
        <v>198</v>
      </c>
      <c r="M65" s="17">
        <f t="shared" si="7"/>
        <v>-0.16806722689075632</v>
      </c>
      <c r="N65" s="23">
        <v>298</v>
      </c>
      <c r="O65" s="14">
        <v>399</v>
      </c>
      <c r="P65" s="17">
        <f t="shared" si="8"/>
        <v>0.33892617449664431</v>
      </c>
      <c r="Q65" s="23">
        <v>389</v>
      </c>
      <c r="R65" s="14">
        <v>285</v>
      </c>
      <c r="S65" s="6">
        <f t="shared" si="11"/>
        <v>-0.26735218508997427</v>
      </c>
    </row>
    <row r="66" spans="1:19" ht="15.75" x14ac:dyDescent="0.25">
      <c r="A66" s="9" t="s">
        <v>45</v>
      </c>
      <c r="B66" s="19">
        <v>269</v>
      </c>
      <c r="C66" s="14">
        <v>259</v>
      </c>
      <c r="D66" s="17">
        <f t="shared" si="6"/>
        <v>-3.717472118959108E-2</v>
      </c>
      <c r="E66" s="23">
        <v>239</v>
      </c>
      <c r="F66" s="14">
        <v>325</v>
      </c>
      <c r="G66" s="17">
        <f t="shared" si="9"/>
        <v>0.35983263598326359</v>
      </c>
      <c r="H66" s="23">
        <v>198</v>
      </c>
      <c r="I66" s="14">
        <v>298</v>
      </c>
      <c r="J66" s="17">
        <f t="shared" si="10"/>
        <v>0.50505050505050508</v>
      </c>
      <c r="K66" s="23">
        <v>238</v>
      </c>
      <c r="L66" s="14">
        <v>338</v>
      </c>
      <c r="M66" s="17">
        <f t="shared" si="7"/>
        <v>0.42016806722689076</v>
      </c>
      <c r="N66" s="23">
        <v>449</v>
      </c>
      <c r="O66" s="14">
        <v>379</v>
      </c>
      <c r="P66" s="17">
        <f t="shared" si="8"/>
        <v>-0.15590200445434299</v>
      </c>
      <c r="Q66" s="23">
        <v>337</v>
      </c>
      <c r="R66" s="14">
        <v>349</v>
      </c>
      <c r="S66" s="6">
        <f t="shared" si="11"/>
        <v>3.5608308605341248E-2</v>
      </c>
    </row>
    <row r="67" spans="1:19" ht="15.75" x14ac:dyDescent="0.25">
      <c r="A67" s="9" t="s">
        <v>46</v>
      </c>
      <c r="B67" s="19">
        <v>391</v>
      </c>
      <c r="C67" s="14">
        <v>398</v>
      </c>
      <c r="D67" s="17">
        <f t="shared" si="6"/>
        <v>1.7902813299232736E-2</v>
      </c>
      <c r="E67" s="23">
        <v>394</v>
      </c>
      <c r="F67" s="14">
        <v>579</v>
      </c>
      <c r="G67" s="17">
        <f t="shared" si="9"/>
        <v>0.46954314720812185</v>
      </c>
      <c r="H67" s="23">
        <v>429</v>
      </c>
      <c r="I67" s="14">
        <v>598</v>
      </c>
      <c r="J67" s="17">
        <f t="shared" si="10"/>
        <v>0.39393939393939392</v>
      </c>
      <c r="K67" s="23">
        <v>448</v>
      </c>
      <c r="L67" s="14">
        <v>568</v>
      </c>
      <c r="M67" s="17">
        <f t="shared" si="7"/>
        <v>0.26785714285714285</v>
      </c>
      <c r="N67" s="23">
        <v>485</v>
      </c>
      <c r="O67" s="14">
        <v>399</v>
      </c>
      <c r="P67" s="17">
        <f t="shared" si="8"/>
        <v>-0.17731958762886599</v>
      </c>
      <c r="Q67" s="23">
        <v>498</v>
      </c>
      <c r="R67" s="14">
        <v>589</v>
      </c>
      <c r="S67" s="6">
        <f t="shared" si="11"/>
        <v>0.18273092369477911</v>
      </c>
    </row>
    <row r="68" spans="1:19" ht="15.75" x14ac:dyDescent="0.25">
      <c r="A68" s="9" t="s">
        <v>44</v>
      </c>
      <c r="B68" s="19">
        <v>229</v>
      </c>
      <c r="C68" s="14">
        <v>313</v>
      </c>
      <c r="D68" s="17">
        <f t="shared" si="6"/>
        <v>0.36681222707423583</v>
      </c>
      <c r="E68" s="23">
        <v>230</v>
      </c>
      <c r="F68" s="14">
        <v>369</v>
      </c>
      <c r="G68" s="17">
        <f t="shared" si="9"/>
        <v>0.60434782608695647</v>
      </c>
      <c r="H68" s="23">
        <v>219</v>
      </c>
      <c r="I68" s="14">
        <v>298</v>
      </c>
      <c r="J68" s="17">
        <f t="shared" si="10"/>
        <v>0.36073059360730592</v>
      </c>
      <c r="K68" s="23">
        <v>348</v>
      </c>
      <c r="L68" s="14">
        <v>378</v>
      </c>
      <c r="M68" s="17">
        <f t="shared" si="7"/>
        <v>8.6206896551724144E-2</v>
      </c>
      <c r="N68" s="23">
        <v>398</v>
      </c>
      <c r="O68" s="14">
        <v>369</v>
      </c>
      <c r="P68" s="17">
        <f t="shared" si="8"/>
        <v>-7.2864321608040197E-2</v>
      </c>
      <c r="Q68" s="23">
        <v>395</v>
      </c>
      <c r="R68" s="14">
        <v>399</v>
      </c>
      <c r="S68" s="6">
        <f t="shared" si="11"/>
        <v>1.0126582278481013E-2</v>
      </c>
    </row>
    <row r="69" spans="1:19" ht="31.5" thickBot="1" x14ac:dyDescent="0.3">
      <c r="A69" s="39" t="s">
        <v>93</v>
      </c>
      <c r="B69" s="19">
        <v>365</v>
      </c>
      <c r="C69" s="14">
        <v>382</v>
      </c>
      <c r="D69" s="17">
        <f t="shared" si="6"/>
        <v>4.6575342465753428E-2</v>
      </c>
      <c r="E69" s="23">
        <v>430</v>
      </c>
      <c r="F69" s="14">
        <v>450</v>
      </c>
      <c r="G69" s="17">
        <f t="shared" si="9"/>
        <v>4.6511627906976744E-2</v>
      </c>
      <c r="H69" s="23">
        <v>311</v>
      </c>
      <c r="I69" s="14">
        <v>397</v>
      </c>
      <c r="J69" s="17">
        <f t="shared" si="10"/>
        <v>0.27652733118971062</v>
      </c>
      <c r="K69" s="23">
        <v>398</v>
      </c>
      <c r="L69" s="14">
        <v>468</v>
      </c>
      <c r="M69" s="17">
        <f t="shared" si="7"/>
        <v>0.17587939698492464</v>
      </c>
      <c r="N69" s="23">
        <v>446</v>
      </c>
      <c r="O69" s="14">
        <v>549</v>
      </c>
      <c r="P69" s="17">
        <f t="shared" si="8"/>
        <v>0.23094170403587444</v>
      </c>
      <c r="Q69" s="23">
        <v>449</v>
      </c>
      <c r="R69" s="14">
        <v>511</v>
      </c>
      <c r="S69" s="6">
        <f t="shared" si="11"/>
        <v>0.13808463251670378</v>
      </c>
    </row>
    <row r="70" spans="1:19" ht="16.5" thickBot="1" x14ac:dyDescent="0.3">
      <c r="A70" s="44" t="s">
        <v>83</v>
      </c>
      <c r="B70" s="8" t="s">
        <v>89</v>
      </c>
      <c r="C70" s="15" t="s">
        <v>89</v>
      </c>
      <c r="D70" s="36"/>
      <c r="E70" s="37" t="s">
        <v>89</v>
      </c>
      <c r="F70" s="15" t="s">
        <v>89</v>
      </c>
      <c r="G70" s="36"/>
      <c r="H70" s="37" t="s">
        <v>89</v>
      </c>
      <c r="I70" s="15" t="s">
        <v>89</v>
      </c>
      <c r="J70" s="36"/>
      <c r="K70" s="37" t="s">
        <v>89</v>
      </c>
      <c r="L70" s="15" t="s">
        <v>89</v>
      </c>
      <c r="M70" s="36"/>
      <c r="N70" s="37" t="s">
        <v>89</v>
      </c>
      <c r="O70" s="15" t="s">
        <v>89</v>
      </c>
      <c r="P70" s="36"/>
      <c r="Q70" s="37" t="s">
        <v>89</v>
      </c>
      <c r="R70" s="15" t="s">
        <v>89</v>
      </c>
      <c r="S70" s="38"/>
    </row>
    <row r="71" spans="1:19" ht="15.75" x14ac:dyDescent="0.25">
      <c r="A71" s="9" t="s">
        <v>21</v>
      </c>
      <c r="B71" s="19">
        <v>135</v>
      </c>
      <c r="C71" s="14">
        <v>147</v>
      </c>
      <c r="D71" s="17">
        <f t="shared" si="6"/>
        <v>8.8888888888888892E-2</v>
      </c>
      <c r="E71" s="23">
        <v>136</v>
      </c>
      <c r="F71" s="14">
        <v>149</v>
      </c>
      <c r="G71" s="17">
        <f t="shared" si="9"/>
        <v>9.5588235294117641E-2</v>
      </c>
      <c r="H71" s="23">
        <v>135</v>
      </c>
      <c r="I71" s="14">
        <v>165</v>
      </c>
      <c r="J71" s="17">
        <f t="shared" si="10"/>
        <v>0.22222222222222221</v>
      </c>
      <c r="K71" s="23">
        <v>149</v>
      </c>
      <c r="L71" s="14">
        <v>154</v>
      </c>
      <c r="M71" s="17">
        <f t="shared" si="7"/>
        <v>3.3557046979865772E-2</v>
      </c>
      <c r="N71" s="23">
        <v>169</v>
      </c>
      <c r="O71" s="14" t="s">
        <v>88</v>
      </c>
      <c r="P71" s="17"/>
      <c r="Q71" s="23">
        <v>165</v>
      </c>
      <c r="R71" s="14">
        <v>195</v>
      </c>
      <c r="S71" s="6">
        <f t="shared" si="11"/>
        <v>0.18181818181818182</v>
      </c>
    </row>
    <row r="72" spans="1:19" ht="15.75" x14ac:dyDescent="0.25">
      <c r="A72" s="9" t="s">
        <v>91</v>
      </c>
      <c r="B72" s="19">
        <v>124</v>
      </c>
      <c r="C72" s="14">
        <v>139</v>
      </c>
      <c r="D72" s="17">
        <f t="shared" si="6"/>
        <v>0.12096774193548387</v>
      </c>
      <c r="E72" s="23">
        <v>125</v>
      </c>
      <c r="F72" s="14">
        <v>149</v>
      </c>
      <c r="G72" s="17">
        <f t="shared" si="9"/>
        <v>0.192</v>
      </c>
      <c r="H72" s="23">
        <v>125</v>
      </c>
      <c r="I72" s="14">
        <v>155</v>
      </c>
      <c r="J72" s="17">
        <f t="shared" si="10"/>
        <v>0.24</v>
      </c>
      <c r="K72" s="23">
        <v>154</v>
      </c>
      <c r="L72" s="14">
        <v>154</v>
      </c>
      <c r="M72" s="17">
        <f t="shared" si="7"/>
        <v>0</v>
      </c>
      <c r="N72" s="23">
        <v>169</v>
      </c>
      <c r="O72" s="14">
        <v>179</v>
      </c>
      <c r="P72" s="17">
        <f t="shared" si="8"/>
        <v>5.9171597633136092E-2</v>
      </c>
      <c r="Q72" s="23">
        <v>159</v>
      </c>
      <c r="R72" s="14">
        <v>178</v>
      </c>
      <c r="S72" s="6">
        <f t="shared" si="11"/>
        <v>0.11949685534591195</v>
      </c>
    </row>
    <row r="73" spans="1:19" ht="15.75" x14ac:dyDescent="0.25">
      <c r="A73" s="9" t="s">
        <v>23</v>
      </c>
      <c r="B73" s="19">
        <v>225</v>
      </c>
      <c r="C73" s="14">
        <v>249</v>
      </c>
      <c r="D73" s="17">
        <f t="shared" si="6"/>
        <v>0.10666666666666667</v>
      </c>
      <c r="E73" s="23">
        <v>226</v>
      </c>
      <c r="F73" s="14">
        <v>269</v>
      </c>
      <c r="G73" s="17">
        <f t="shared" si="9"/>
        <v>0.19026548672566371</v>
      </c>
      <c r="H73" s="23" t="s">
        <v>87</v>
      </c>
      <c r="I73" s="14">
        <v>279</v>
      </c>
      <c r="J73" s="17"/>
      <c r="K73" s="23">
        <v>248</v>
      </c>
      <c r="L73" s="14">
        <v>259</v>
      </c>
      <c r="M73" s="17">
        <f t="shared" si="7"/>
        <v>4.4354838709677422E-2</v>
      </c>
      <c r="N73" s="23">
        <v>299</v>
      </c>
      <c r="O73" s="14">
        <v>297</v>
      </c>
      <c r="P73" s="17">
        <f t="shared" si="8"/>
        <v>-6.688963210702341E-3</v>
      </c>
      <c r="Q73" s="23">
        <v>295</v>
      </c>
      <c r="R73" s="14">
        <v>296</v>
      </c>
      <c r="S73" s="6">
        <f t="shared" si="11"/>
        <v>3.3898305084745762E-3</v>
      </c>
    </row>
    <row r="74" spans="1:19" ht="15.75" x14ac:dyDescent="0.25">
      <c r="A74" s="9" t="s">
        <v>24</v>
      </c>
      <c r="B74" s="19">
        <v>125</v>
      </c>
      <c r="C74" s="14">
        <v>139</v>
      </c>
      <c r="D74" s="17">
        <f t="shared" si="6"/>
        <v>0.112</v>
      </c>
      <c r="E74" s="23" t="s">
        <v>87</v>
      </c>
      <c r="F74" s="14">
        <v>149</v>
      </c>
      <c r="G74" s="17"/>
      <c r="H74" s="23">
        <v>125</v>
      </c>
      <c r="I74" s="14">
        <v>155</v>
      </c>
      <c r="J74" s="17">
        <f t="shared" si="10"/>
        <v>0.24</v>
      </c>
      <c r="K74" s="23" t="s">
        <v>87</v>
      </c>
      <c r="L74" s="14">
        <v>154</v>
      </c>
      <c r="M74" s="17"/>
      <c r="N74" s="23">
        <v>169</v>
      </c>
      <c r="O74" s="14">
        <v>179</v>
      </c>
      <c r="P74" s="17">
        <f t="shared" si="8"/>
        <v>5.9171597633136092E-2</v>
      </c>
      <c r="Q74" s="23" t="s">
        <v>88</v>
      </c>
      <c r="R74" s="14">
        <v>178</v>
      </c>
      <c r="S74" s="6"/>
    </row>
    <row r="75" spans="1:19" ht="15.75" x14ac:dyDescent="0.25">
      <c r="A75" s="9" t="s">
        <v>19</v>
      </c>
      <c r="B75" s="19">
        <v>239</v>
      </c>
      <c r="C75" s="14">
        <v>225</v>
      </c>
      <c r="D75" s="17">
        <f t="shared" si="6"/>
        <v>-5.8577405857740586E-2</v>
      </c>
      <c r="E75" s="23">
        <v>240</v>
      </c>
      <c r="F75" s="14">
        <v>239</v>
      </c>
      <c r="G75" s="17">
        <f t="shared" si="9"/>
        <v>-4.1666666666666666E-3</v>
      </c>
      <c r="H75" s="23">
        <v>249</v>
      </c>
      <c r="I75" s="14">
        <v>250</v>
      </c>
      <c r="J75" s="17">
        <f t="shared" si="10"/>
        <v>4.0160642570281121E-3</v>
      </c>
      <c r="K75" s="23">
        <v>248</v>
      </c>
      <c r="L75" s="14">
        <v>279</v>
      </c>
      <c r="M75" s="17">
        <f t="shared" si="7"/>
        <v>0.125</v>
      </c>
      <c r="N75" s="23">
        <v>269</v>
      </c>
      <c r="O75" s="14">
        <v>259</v>
      </c>
      <c r="P75" s="17">
        <f t="shared" si="8"/>
        <v>-3.717472118959108E-2</v>
      </c>
      <c r="Q75" s="23">
        <v>268</v>
      </c>
      <c r="R75" s="14">
        <v>294</v>
      </c>
      <c r="S75" s="6">
        <f t="shared" si="11"/>
        <v>9.7014925373134331E-2</v>
      </c>
    </row>
    <row r="76" spans="1:19" ht="15.75" x14ac:dyDescent="0.25">
      <c r="A76" s="9" t="s">
        <v>20</v>
      </c>
      <c r="B76" s="19">
        <v>379</v>
      </c>
      <c r="C76" s="14">
        <v>379</v>
      </c>
      <c r="D76" s="17">
        <f t="shared" si="6"/>
        <v>0</v>
      </c>
      <c r="E76" s="23" t="s">
        <v>87</v>
      </c>
      <c r="F76" s="14">
        <v>388</v>
      </c>
      <c r="G76" s="17"/>
      <c r="H76" s="23" t="s">
        <v>87</v>
      </c>
      <c r="I76" s="14">
        <v>439</v>
      </c>
      <c r="J76" s="17"/>
      <c r="K76" s="23">
        <v>395</v>
      </c>
      <c r="L76" s="14">
        <v>419</v>
      </c>
      <c r="M76" s="17">
        <f t="shared" si="7"/>
        <v>6.0759493670886074E-2</v>
      </c>
      <c r="N76" s="23">
        <v>434</v>
      </c>
      <c r="O76" s="14">
        <v>399</v>
      </c>
      <c r="P76" s="17">
        <f t="shared" si="8"/>
        <v>-8.0645161290322578E-2</v>
      </c>
      <c r="Q76" s="23">
        <v>433</v>
      </c>
      <c r="R76" s="14">
        <v>418</v>
      </c>
      <c r="S76" s="6">
        <f t="shared" si="11"/>
        <v>-3.4642032332563508E-2</v>
      </c>
    </row>
    <row r="77" spans="1:19" ht="15.75" x14ac:dyDescent="0.25">
      <c r="A77" s="9" t="s">
        <v>22</v>
      </c>
      <c r="B77" s="19">
        <v>465</v>
      </c>
      <c r="C77" s="14">
        <v>529</v>
      </c>
      <c r="D77" s="17">
        <f t="shared" si="6"/>
        <v>0.13763440860215054</v>
      </c>
      <c r="E77" s="23">
        <v>466</v>
      </c>
      <c r="F77" s="14">
        <v>544</v>
      </c>
      <c r="G77" s="17">
        <f t="shared" si="9"/>
        <v>0.16738197424892703</v>
      </c>
      <c r="H77" s="23">
        <v>479</v>
      </c>
      <c r="I77" s="14">
        <v>555</v>
      </c>
      <c r="J77" s="17">
        <f t="shared" si="10"/>
        <v>0.15866388308977036</v>
      </c>
      <c r="K77" s="23">
        <v>549</v>
      </c>
      <c r="L77" s="14">
        <v>549</v>
      </c>
      <c r="M77" s="17">
        <f t="shared" si="7"/>
        <v>0</v>
      </c>
      <c r="N77" s="23">
        <v>539</v>
      </c>
      <c r="O77" s="14">
        <v>587</v>
      </c>
      <c r="P77" s="17">
        <f t="shared" si="8"/>
        <v>8.9053803339517623E-2</v>
      </c>
      <c r="Q77" s="23">
        <v>545</v>
      </c>
      <c r="R77" s="14">
        <v>588</v>
      </c>
      <c r="S77" s="6">
        <f t="shared" si="11"/>
        <v>7.8899082568807344E-2</v>
      </c>
    </row>
    <row r="78" spans="1:19" ht="15.75" x14ac:dyDescent="0.25">
      <c r="A78" s="9" t="s">
        <v>26</v>
      </c>
      <c r="B78" s="19">
        <v>159</v>
      </c>
      <c r="C78" s="14">
        <v>159</v>
      </c>
      <c r="D78" s="17">
        <f t="shared" si="6"/>
        <v>0</v>
      </c>
      <c r="E78" s="23">
        <v>160</v>
      </c>
      <c r="F78" s="14">
        <v>179</v>
      </c>
      <c r="G78" s="17">
        <f t="shared" si="9"/>
        <v>0.11874999999999999</v>
      </c>
      <c r="H78" s="23">
        <v>179</v>
      </c>
      <c r="I78" s="14">
        <v>183</v>
      </c>
      <c r="J78" s="17">
        <f t="shared" si="10"/>
        <v>2.23463687150838E-2</v>
      </c>
      <c r="K78" s="23">
        <v>189</v>
      </c>
      <c r="L78" s="14">
        <v>160</v>
      </c>
      <c r="M78" s="17">
        <f t="shared" si="7"/>
        <v>-0.15343915343915343</v>
      </c>
      <c r="N78" s="23">
        <v>189</v>
      </c>
      <c r="O78" s="14">
        <v>184</v>
      </c>
      <c r="P78" s="17">
        <f t="shared" si="8"/>
        <v>-2.6455026455026454E-2</v>
      </c>
      <c r="Q78" s="23">
        <v>188</v>
      </c>
      <c r="R78" s="14">
        <v>185</v>
      </c>
      <c r="S78" s="6">
        <f t="shared" si="11"/>
        <v>-1.5957446808510637E-2</v>
      </c>
    </row>
    <row r="79" spans="1:19" ht="15.75" x14ac:dyDescent="0.25">
      <c r="A79" s="48" t="s">
        <v>27</v>
      </c>
      <c r="B79" s="19">
        <v>143</v>
      </c>
      <c r="C79" s="14">
        <v>179</v>
      </c>
      <c r="D79" s="17">
        <f t="shared" si="6"/>
        <v>0.25174825174825177</v>
      </c>
      <c r="E79" s="23">
        <v>144</v>
      </c>
      <c r="F79" s="14">
        <v>179</v>
      </c>
      <c r="G79" s="17">
        <f t="shared" si="9"/>
        <v>0.24305555555555555</v>
      </c>
      <c r="H79" s="23">
        <v>145</v>
      </c>
      <c r="I79" s="14" t="s">
        <v>87</v>
      </c>
      <c r="J79" s="17"/>
      <c r="K79" s="23">
        <v>188</v>
      </c>
      <c r="L79" s="14">
        <v>188</v>
      </c>
      <c r="M79" s="17">
        <f t="shared" si="7"/>
        <v>0</v>
      </c>
      <c r="N79" s="23">
        <v>199</v>
      </c>
      <c r="O79" s="14">
        <v>199</v>
      </c>
      <c r="P79" s="17">
        <f t="shared" si="8"/>
        <v>0</v>
      </c>
      <c r="Q79" s="23">
        <v>196</v>
      </c>
      <c r="R79" s="14" t="s">
        <v>87</v>
      </c>
      <c r="S79" s="6"/>
    </row>
    <row r="80" spans="1:19" ht="16.5" thickBot="1" x14ac:dyDescent="0.3">
      <c r="A80" s="47" t="s">
        <v>28</v>
      </c>
      <c r="B80" s="19" t="s">
        <v>87</v>
      </c>
      <c r="C80" s="14" t="s">
        <v>87</v>
      </c>
      <c r="D80" s="17"/>
      <c r="E80" s="23" t="s">
        <v>87</v>
      </c>
      <c r="F80" s="14">
        <v>339</v>
      </c>
      <c r="G80" s="17"/>
      <c r="H80" s="23">
        <v>349</v>
      </c>
      <c r="I80" s="14">
        <v>345</v>
      </c>
      <c r="J80" s="17">
        <f t="shared" si="10"/>
        <v>-1.1461318051575931E-2</v>
      </c>
      <c r="K80" s="23">
        <v>356</v>
      </c>
      <c r="L80" s="14">
        <v>356</v>
      </c>
      <c r="M80" s="17">
        <f t="shared" si="7"/>
        <v>0</v>
      </c>
      <c r="N80" s="23">
        <v>369</v>
      </c>
      <c r="O80" s="14">
        <v>349</v>
      </c>
      <c r="P80" s="17">
        <f t="shared" si="8"/>
        <v>-5.4200542005420058E-2</v>
      </c>
      <c r="Q80" s="23">
        <v>349</v>
      </c>
      <c r="R80" s="14">
        <v>348</v>
      </c>
      <c r="S80" s="6">
        <f t="shared" si="11"/>
        <v>-2.8653295128939827E-3</v>
      </c>
    </row>
    <row r="81" spans="1:19" ht="16.5" thickBot="1" x14ac:dyDescent="0.3">
      <c r="A81" s="45" t="s">
        <v>84</v>
      </c>
      <c r="B81" s="8" t="s">
        <v>89</v>
      </c>
      <c r="C81" s="15" t="s">
        <v>89</v>
      </c>
      <c r="D81" s="36"/>
      <c r="E81" s="37" t="s">
        <v>89</v>
      </c>
      <c r="F81" s="15" t="s">
        <v>89</v>
      </c>
      <c r="G81" s="36"/>
      <c r="H81" s="37" t="s">
        <v>89</v>
      </c>
      <c r="I81" s="15" t="s">
        <v>89</v>
      </c>
      <c r="J81" s="36"/>
      <c r="K81" s="37" t="s">
        <v>89</v>
      </c>
      <c r="L81" s="15" t="s">
        <v>89</v>
      </c>
      <c r="M81" s="36"/>
      <c r="N81" s="37" t="s">
        <v>89</v>
      </c>
      <c r="O81" s="15" t="s">
        <v>89</v>
      </c>
      <c r="P81" s="36"/>
      <c r="Q81" s="37" t="s">
        <v>89</v>
      </c>
      <c r="R81" s="15" t="s">
        <v>89</v>
      </c>
      <c r="S81" s="38"/>
    </row>
    <row r="82" spans="1:19" ht="15.75" x14ac:dyDescent="0.25">
      <c r="A82" s="42" t="s">
        <v>50</v>
      </c>
      <c r="B82" s="19">
        <v>757</v>
      </c>
      <c r="C82" s="14">
        <v>898</v>
      </c>
      <c r="D82" s="17">
        <f t="shared" si="6"/>
        <v>0.18626155878467635</v>
      </c>
      <c r="E82" s="23" t="s">
        <v>87</v>
      </c>
      <c r="F82" s="14" t="s">
        <v>87</v>
      </c>
      <c r="G82" s="17"/>
      <c r="H82" s="23" t="s">
        <v>87</v>
      </c>
      <c r="I82" s="14" t="s">
        <v>87</v>
      </c>
      <c r="J82" s="17"/>
      <c r="K82" s="23">
        <v>722</v>
      </c>
      <c r="L82" s="14">
        <v>998</v>
      </c>
      <c r="M82" s="17">
        <f t="shared" si="7"/>
        <v>0.38227146814404434</v>
      </c>
      <c r="N82" s="23">
        <v>869</v>
      </c>
      <c r="O82" s="14">
        <v>969</v>
      </c>
      <c r="P82" s="17">
        <f t="shared" si="8"/>
        <v>0.11507479861910241</v>
      </c>
      <c r="Q82" s="23" t="s">
        <v>87</v>
      </c>
      <c r="R82" s="14" t="s">
        <v>87</v>
      </c>
      <c r="S82" s="6"/>
    </row>
    <row r="83" spans="1:19" ht="30.75" x14ac:dyDescent="0.25">
      <c r="A83" s="9" t="s">
        <v>51</v>
      </c>
      <c r="B83" s="19">
        <v>479</v>
      </c>
      <c r="C83" s="14">
        <v>479</v>
      </c>
      <c r="D83" s="17">
        <f t="shared" si="6"/>
        <v>0</v>
      </c>
      <c r="E83" s="23" t="s">
        <v>87</v>
      </c>
      <c r="F83" s="14" t="s">
        <v>87</v>
      </c>
      <c r="G83" s="17"/>
      <c r="H83" s="23">
        <v>499</v>
      </c>
      <c r="I83" s="14">
        <v>499</v>
      </c>
      <c r="J83" s="17">
        <f t="shared" si="10"/>
        <v>0</v>
      </c>
      <c r="K83" s="23">
        <v>498</v>
      </c>
      <c r="L83" s="14">
        <v>598</v>
      </c>
      <c r="M83" s="17">
        <f t="shared" si="7"/>
        <v>0.20080321285140562</v>
      </c>
      <c r="N83" s="23">
        <v>529</v>
      </c>
      <c r="O83" s="14">
        <v>569</v>
      </c>
      <c r="P83" s="17">
        <f t="shared" si="8"/>
        <v>7.5614366729678639E-2</v>
      </c>
      <c r="Q83" s="23" t="s">
        <v>87</v>
      </c>
      <c r="R83" s="14" t="s">
        <v>87</v>
      </c>
      <c r="S83" s="6"/>
    </row>
    <row r="84" spans="1:19" ht="15.75" x14ac:dyDescent="0.25">
      <c r="A84" s="9" t="s">
        <v>52</v>
      </c>
      <c r="B84" s="19">
        <v>234</v>
      </c>
      <c r="C84" s="14">
        <v>259</v>
      </c>
      <c r="D84" s="17">
        <f t="shared" si="6"/>
        <v>0.10683760683760683</v>
      </c>
      <c r="E84" s="23" t="s">
        <v>87</v>
      </c>
      <c r="F84" s="14" t="s">
        <v>87</v>
      </c>
      <c r="G84" s="17"/>
      <c r="H84" s="23" t="s">
        <v>87</v>
      </c>
      <c r="I84" s="14" t="s">
        <v>87</v>
      </c>
      <c r="J84" s="17"/>
      <c r="K84" s="23">
        <v>239</v>
      </c>
      <c r="L84" s="14">
        <v>262</v>
      </c>
      <c r="M84" s="17">
        <f t="shared" si="7"/>
        <v>9.6234309623430964E-2</v>
      </c>
      <c r="N84" s="23">
        <v>265</v>
      </c>
      <c r="O84" s="14">
        <v>279</v>
      </c>
      <c r="P84" s="17">
        <f t="shared" si="8"/>
        <v>5.2830188679245285E-2</v>
      </c>
      <c r="Q84" s="23">
        <v>298</v>
      </c>
      <c r="R84" s="14">
        <v>329</v>
      </c>
      <c r="S84" s="6">
        <f t="shared" si="11"/>
        <v>0.1040268456375839</v>
      </c>
    </row>
    <row r="85" spans="1:19" ht="31.5" thickBot="1" x14ac:dyDescent="0.3">
      <c r="A85" s="39" t="s">
        <v>53</v>
      </c>
      <c r="B85" s="19" t="s">
        <v>87</v>
      </c>
      <c r="C85" s="14" t="s">
        <v>87</v>
      </c>
      <c r="D85" s="17"/>
      <c r="E85" s="23">
        <v>370</v>
      </c>
      <c r="F85" s="14">
        <v>419</v>
      </c>
      <c r="G85" s="17">
        <f t="shared" si="9"/>
        <v>0.13243243243243244</v>
      </c>
      <c r="H85" s="23" t="s">
        <v>87</v>
      </c>
      <c r="I85" s="14" t="s">
        <v>87</v>
      </c>
      <c r="J85" s="17"/>
      <c r="K85" s="23">
        <v>386</v>
      </c>
      <c r="L85" s="14">
        <v>398</v>
      </c>
      <c r="M85" s="17">
        <f t="shared" si="7"/>
        <v>3.1088082901554404E-2</v>
      </c>
      <c r="N85" s="23">
        <v>418</v>
      </c>
      <c r="O85" s="14">
        <v>459</v>
      </c>
      <c r="P85" s="17">
        <f t="shared" si="8"/>
        <v>9.8086124401913874E-2</v>
      </c>
      <c r="Q85" s="23" t="s">
        <v>87</v>
      </c>
      <c r="R85" s="14">
        <v>429</v>
      </c>
      <c r="S85" s="6"/>
    </row>
    <row r="86" spans="1:19" ht="16.5" thickBot="1" x14ac:dyDescent="0.3">
      <c r="A86" s="44" t="s">
        <v>85</v>
      </c>
      <c r="B86" s="8" t="s">
        <v>89</v>
      </c>
      <c r="C86" s="15" t="s">
        <v>89</v>
      </c>
      <c r="D86" s="36"/>
      <c r="E86" s="37" t="s">
        <v>89</v>
      </c>
      <c r="F86" s="15" t="s">
        <v>89</v>
      </c>
      <c r="G86" s="36"/>
      <c r="H86" s="37" t="s">
        <v>89</v>
      </c>
      <c r="I86" s="15" t="s">
        <v>89</v>
      </c>
      <c r="J86" s="36"/>
      <c r="K86" s="37" t="s">
        <v>89</v>
      </c>
      <c r="L86" s="15" t="s">
        <v>89</v>
      </c>
      <c r="M86" s="36"/>
      <c r="N86" s="37" t="s">
        <v>89</v>
      </c>
      <c r="O86" s="15" t="s">
        <v>89</v>
      </c>
      <c r="P86" s="36"/>
      <c r="Q86" s="37" t="s">
        <v>89</v>
      </c>
      <c r="R86" s="15" t="s">
        <v>89</v>
      </c>
      <c r="S86" s="38"/>
    </row>
    <row r="87" spans="1:19" ht="30.75" x14ac:dyDescent="0.25">
      <c r="A87" s="42" t="s">
        <v>29</v>
      </c>
      <c r="B87" s="19" t="s">
        <v>87</v>
      </c>
      <c r="C87" s="14" t="s">
        <v>87</v>
      </c>
      <c r="D87" s="17"/>
      <c r="E87" s="23">
        <v>449</v>
      </c>
      <c r="F87" s="14">
        <v>398</v>
      </c>
      <c r="G87" s="17">
        <f t="shared" si="9"/>
        <v>-0.11358574610244988</v>
      </c>
      <c r="H87" s="23">
        <v>359</v>
      </c>
      <c r="I87" s="14">
        <v>359</v>
      </c>
      <c r="J87" s="17">
        <f t="shared" si="10"/>
        <v>0</v>
      </c>
      <c r="K87" s="23">
        <v>345</v>
      </c>
      <c r="L87" s="14">
        <v>345</v>
      </c>
      <c r="M87" s="17">
        <f t="shared" si="7"/>
        <v>0</v>
      </c>
      <c r="N87" s="23" t="s">
        <v>87</v>
      </c>
      <c r="O87" s="14">
        <v>449</v>
      </c>
      <c r="P87" s="17"/>
      <c r="Q87" s="23" t="s">
        <v>88</v>
      </c>
      <c r="R87" s="14">
        <v>429</v>
      </c>
      <c r="S87" s="6"/>
    </row>
    <row r="88" spans="1:19" ht="15.75" x14ac:dyDescent="0.25">
      <c r="A88" s="9" t="s">
        <v>69</v>
      </c>
      <c r="B88" s="19">
        <v>359</v>
      </c>
      <c r="C88" s="14" t="s">
        <v>87</v>
      </c>
      <c r="D88" s="17"/>
      <c r="E88" s="23">
        <v>211</v>
      </c>
      <c r="F88" s="14">
        <v>289</v>
      </c>
      <c r="G88" s="17">
        <f t="shared" si="9"/>
        <v>0.36966824644549762</v>
      </c>
      <c r="H88" s="23">
        <v>299</v>
      </c>
      <c r="I88" s="14">
        <v>299</v>
      </c>
      <c r="J88" s="17">
        <f t="shared" si="10"/>
        <v>0</v>
      </c>
      <c r="K88" s="23" t="s">
        <v>88</v>
      </c>
      <c r="L88" s="14" t="s">
        <v>88</v>
      </c>
      <c r="M88" s="17"/>
      <c r="N88" s="23" t="s">
        <v>87</v>
      </c>
      <c r="O88" s="14">
        <v>289</v>
      </c>
      <c r="P88" s="17"/>
      <c r="Q88" s="23">
        <v>298</v>
      </c>
      <c r="R88" s="14">
        <v>299</v>
      </c>
      <c r="S88" s="6">
        <f t="shared" si="11"/>
        <v>3.3557046979865771E-3</v>
      </c>
    </row>
    <row r="89" spans="1:19" ht="15.75" x14ac:dyDescent="0.25">
      <c r="A89" s="9" t="s">
        <v>30</v>
      </c>
      <c r="B89" s="19" t="s">
        <v>87</v>
      </c>
      <c r="C89" s="14" t="s">
        <v>87</v>
      </c>
      <c r="D89" s="17"/>
      <c r="E89" s="23">
        <v>334</v>
      </c>
      <c r="F89" s="14">
        <v>377</v>
      </c>
      <c r="G89" s="17">
        <f t="shared" si="9"/>
        <v>0.12874251497005987</v>
      </c>
      <c r="H89" s="23">
        <v>389</v>
      </c>
      <c r="I89" s="14">
        <v>399</v>
      </c>
      <c r="J89" s="17">
        <f t="shared" si="10"/>
        <v>2.570694087403599E-2</v>
      </c>
      <c r="K89" s="23">
        <v>377</v>
      </c>
      <c r="L89" s="14">
        <v>377</v>
      </c>
      <c r="M89" s="17">
        <f t="shared" si="7"/>
        <v>0</v>
      </c>
      <c r="N89" s="23">
        <v>419</v>
      </c>
      <c r="O89" s="14">
        <v>479</v>
      </c>
      <c r="P89" s="17">
        <f t="shared" si="8"/>
        <v>0.14319809069212411</v>
      </c>
      <c r="Q89" s="23" t="s">
        <v>87</v>
      </c>
      <c r="R89" s="14" t="s">
        <v>87</v>
      </c>
      <c r="S89" s="6"/>
    </row>
    <row r="90" spans="1:19" ht="15.75" x14ac:dyDescent="0.25">
      <c r="A90" s="9" t="s">
        <v>31</v>
      </c>
      <c r="B90" s="19">
        <v>359</v>
      </c>
      <c r="C90" s="14">
        <v>349</v>
      </c>
      <c r="D90" s="17">
        <f t="shared" si="6"/>
        <v>-2.7855153203342618E-2</v>
      </c>
      <c r="E90" s="23">
        <v>377</v>
      </c>
      <c r="F90" s="14">
        <v>399</v>
      </c>
      <c r="G90" s="17">
        <f t="shared" si="9"/>
        <v>5.8355437665782495E-2</v>
      </c>
      <c r="H90" s="23">
        <v>466</v>
      </c>
      <c r="I90" s="14">
        <v>385</v>
      </c>
      <c r="J90" s="17">
        <f t="shared" si="10"/>
        <v>-0.17381974248927037</v>
      </c>
      <c r="K90" s="23">
        <v>380</v>
      </c>
      <c r="L90" s="14">
        <v>398</v>
      </c>
      <c r="M90" s="17">
        <f t="shared" si="7"/>
        <v>4.736842105263158E-2</v>
      </c>
      <c r="N90" s="23">
        <v>449</v>
      </c>
      <c r="O90" s="14">
        <v>399</v>
      </c>
      <c r="P90" s="17">
        <f t="shared" si="8"/>
        <v>-0.111358574610245</v>
      </c>
      <c r="Q90" s="23">
        <v>414</v>
      </c>
      <c r="R90" s="14">
        <v>469</v>
      </c>
      <c r="S90" s="6">
        <f t="shared" si="11"/>
        <v>0.13285024154589373</v>
      </c>
    </row>
    <row r="91" spans="1:19" ht="16.5" thickBot="1" x14ac:dyDescent="0.3">
      <c r="A91" s="11" t="s">
        <v>32</v>
      </c>
      <c r="B91" s="20">
        <v>359</v>
      </c>
      <c r="C91" s="16">
        <v>498</v>
      </c>
      <c r="D91" s="18">
        <f t="shared" si="6"/>
        <v>0.38718662952646238</v>
      </c>
      <c r="E91" s="24">
        <v>480</v>
      </c>
      <c r="F91" s="16" t="s">
        <v>87</v>
      </c>
      <c r="G91" s="18"/>
      <c r="H91" s="24">
        <v>729</v>
      </c>
      <c r="I91" s="16">
        <v>829</v>
      </c>
      <c r="J91" s="18">
        <f t="shared" si="10"/>
        <v>0.13717421124828533</v>
      </c>
      <c r="K91" s="24">
        <v>668</v>
      </c>
      <c r="L91" s="16">
        <v>727</v>
      </c>
      <c r="M91" s="18">
        <f t="shared" si="7"/>
        <v>8.8323353293413176E-2</v>
      </c>
      <c r="N91" s="24">
        <v>599</v>
      </c>
      <c r="O91" s="16">
        <v>624</v>
      </c>
      <c r="P91" s="18">
        <f t="shared" si="8"/>
        <v>4.1736227045075125E-2</v>
      </c>
      <c r="Q91" s="24" t="s">
        <v>87</v>
      </c>
      <c r="R91" s="16" t="s">
        <v>87</v>
      </c>
      <c r="S91" s="12"/>
    </row>
  </sheetData>
  <mergeCells count="6">
    <mergeCell ref="Q1:R1"/>
    <mergeCell ref="B1:C1"/>
    <mergeCell ref="E1:F1"/>
    <mergeCell ref="H1:I1"/>
    <mergeCell ref="K1:L1"/>
    <mergeCell ref="N1:O1"/>
  </mergeCells>
  <conditionalFormatting sqref="D43:D46 G43:G46 J43:J46 M43:M46 P43:P46 S43:S46 D82:D85 G82:G85 J82:J85 M82:M85 P82:P85 S82:S85 S87:S91 P87:P91 M87:M91 J87:J91 G87:G91 D87:D91 D2:D23 G2:G23 J2:J23 M3:M23 P3:P23 S2:S23 S25:S41 P25:P41 M25:M41 J25:J41 G25:G41 D25:D41 S71:S80 P71:P80 M71:M80 J71:J80 G71:G80 D71:D80 S48:S58 P48:P58 M48:M58 J48:J58 G48:G58 D48:D58 D60:D69 G60:G69 J60:J69 M60:M69 P60:P69 S60:S6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24 G24 J24 M24 P24 S2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42 G42 J42 M42 P42 S4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47 G47 J47 M47 P47 S4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59 G59 J59 M59 P59 S5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70 G70 J70 M70 P70 S7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81 G81 J81 M81 P81 S8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86 G86 J86 M86 P86 S8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samanburður okt - 11-12</vt:lpstr>
      <vt:lpstr>'samanburður okt - 11-12'!Print_Area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2012-11-02T13:20:56Z</cp:lastPrinted>
  <dcterms:created xsi:type="dcterms:W3CDTF">2011-09-21T10:20:28Z</dcterms:created>
  <dcterms:modified xsi:type="dcterms:W3CDTF">2012-11-06T13:58:24Z</dcterms:modified>
</cp:coreProperties>
</file>