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activeTab="0"/>
  </bookViews>
  <sheets>
    <sheet name="innsláttur umfelgun" sheetId="1" r:id="rId1"/>
  </sheets>
  <definedNames>
    <definedName name="_xlnm.Print_Area" localSheetId="0">'innsláttur umfelgun'!$A$1:$K$36</definedName>
  </definedNames>
  <calcPr fullCalcOnLoad="1"/>
</workbook>
</file>

<file path=xl/sharedStrings.xml><?xml version="1.0" encoding="utf-8"?>
<sst xmlns="http://schemas.openxmlformats.org/spreadsheetml/2006/main" count="101" uniqueCount="42">
  <si>
    <t>Álfelgur</t>
  </si>
  <si>
    <t>Hjólbarða og smurþjónustan Klöpp</t>
  </si>
  <si>
    <t>Barðinn</t>
  </si>
  <si>
    <t>Kópavogur</t>
  </si>
  <si>
    <t>Bílkó</t>
  </si>
  <si>
    <t>Sólning</t>
  </si>
  <si>
    <t>Dekkverk</t>
  </si>
  <si>
    <t>Dekkjasalan</t>
  </si>
  <si>
    <t>Selfoss</t>
  </si>
  <si>
    <t>Fossdekk</t>
  </si>
  <si>
    <t>Egilsstaðir</t>
  </si>
  <si>
    <t>Akureyri</t>
  </si>
  <si>
    <t>Klettur</t>
  </si>
  <si>
    <t>Reykjavík</t>
  </si>
  <si>
    <t>Stálfelgur</t>
  </si>
  <si>
    <t>VDO Borgardekk</t>
  </si>
  <si>
    <t>Smur-bón og dekkjaþjónustan</t>
  </si>
  <si>
    <t>Hekla Laugavegi</t>
  </si>
  <si>
    <t>Hjólbarðaverkstæði Sigurjóns</t>
  </si>
  <si>
    <t>Hjólbarðaverkstæði Kaldasels</t>
  </si>
  <si>
    <t>Bíla áttan</t>
  </si>
  <si>
    <t>Hafnarfjörður/Garðabær</t>
  </si>
  <si>
    <t>Pitstop</t>
  </si>
  <si>
    <t>Bón og púst</t>
  </si>
  <si>
    <t>Höldur</t>
  </si>
  <si>
    <t>Lægsta verð</t>
  </si>
  <si>
    <t>Meðalverð</t>
  </si>
  <si>
    <t>Hæsta verð</t>
  </si>
  <si>
    <t>Verðmunur í krónum</t>
  </si>
  <si>
    <t>Verðmunur í %</t>
  </si>
  <si>
    <t>e</t>
  </si>
  <si>
    <t>Vaka</t>
  </si>
  <si>
    <t>Bílaverkstæði Austurlands</t>
  </si>
  <si>
    <t xml:space="preserve">Pitstop </t>
  </si>
  <si>
    <t>AB-varahlutir</t>
  </si>
  <si>
    <t>Max 1</t>
  </si>
  <si>
    <t>Skipting, umfelgun og jafnvægisstilling 10. apríl 2012</t>
  </si>
  <si>
    <t>Smábíll Toyota Yaris Terra 175/65R14</t>
  </si>
  <si>
    <t>Minni meðalbíll Ford Focus Trend 195/65R15</t>
  </si>
  <si>
    <t>Meðalbíll Subaru Legacy station 205/55R16</t>
  </si>
  <si>
    <t>Jepplingur Toyota Rav 225/70R16</t>
  </si>
  <si>
    <t>Jeppar Mitshubishi Pajero instyle 265/60R18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</si>
</sst>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\ _k_r_._-;\-* #,##0\ _k_r_._-;_-* &quot;-&quot;??\ _k_r_._-;_-@_-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164" fontId="2" fillId="0" borderId="1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34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64" fontId="2" fillId="34" borderId="21" xfId="0" applyNumberFormat="1" applyFont="1" applyFill="1" applyBorder="1" applyAlignment="1">
      <alignment vertical="center"/>
    </xf>
    <xf numFmtId="164" fontId="2" fillId="34" borderId="12" xfId="0" applyNumberFormat="1" applyFont="1" applyFill="1" applyBorder="1" applyAlignment="1">
      <alignment vertical="center"/>
    </xf>
    <xf numFmtId="164" fontId="2" fillId="34" borderId="11" xfId="0" applyNumberFormat="1" applyFont="1" applyFill="1" applyBorder="1" applyAlignment="1">
      <alignment vertical="center"/>
    </xf>
    <xf numFmtId="164" fontId="2" fillId="34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/>
    </xf>
    <xf numFmtId="9" fontId="2" fillId="0" borderId="24" xfId="59" applyFont="1" applyBorder="1" applyAlignment="1">
      <alignment horizontal="center" vertical="center"/>
    </xf>
    <xf numFmtId="9" fontId="2" fillId="0" borderId="17" xfId="59" applyFont="1" applyBorder="1" applyAlignment="1">
      <alignment horizontal="center" vertical="center"/>
    </xf>
    <xf numFmtId="9" fontId="2" fillId="0" borderId="16" xfId="59" applyFont="1" applyBorder="1" applyAlignment="1">
      <alignment horizontal="center" vertical="center"/>
    </xf>
    <xf numFmtId="9" fontId="2" fillId="0" borderId="25" xfId="59" applyFont="1" applyBorder="1" applyAlignment="1">
      <alignment horizontal="center" vertical="center"/>
    </xf>
    <xf numFmtId="9" fontId="2" fillId="0" borderId="26" xfId="59" applyFont="1" applyBorder="1" applyAlignment="1">
      <alignment horizontal="center" vertical="center"/>
    </xf>
    <xf numFmtId="0" fontId="2" fillId="0" borderId="0" xfId="0" applyFont="1" applyAlignment="1">
      <alignment/>
    </xf>
    <xf numFmtId="164" fontId="2" fillId="35" borderId="21" xfId="0" applyNumberFormat="1" applyFont="1" applyFill="1" applyBorder="1" applyAlignment="1">
      <alignment vertical="center"/>
    </xf>
    <xf numFmtId="164" fontId="2" fillId="35" borderId="27" xfId="0" applyNumberFormat="1" applyFont="1" applyFill="1" applyBorder="1" applyAlignment="1">
      <alignment vertical="center"/>
    </xf>
    <xf numFmtId="164" fontId="2" fillId="35" borderId="24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4" fontId="2" fillId="35" borderId="28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/>
    </xf>
    <xf numFmtId="164" fontId="2" fillId="36" borderId="24" xfId="0" applyNumberFormat="1" applyFont="1" applyFill="1" applyBorder="1" applyAlignment="1">
      <alignment vertical="center"/>
    </xf>
    <xf numFmtId="164" fontId="2" fillId="36" borderId="17" xfId="0" applyNumberFormat="1" applyFont="1" applyFill="1" applyBorder="1" applyAlignment="1">
      <alignment vertical="center"/>
    </xf>
    <xf numFmtId="164" fontId="2" fillId="36" borderId="16" xfId="0" applyNumberFormat="1" applyFont="1" applyFill="1" applyBorder="1" applyAlignment="1">
      <alignment vertical="center"/>
    </xf>
    <xf numFmtId="164" fontId="2" fillId="36" borderId="25" xfId="0" applyNumberFormat="1" applyFont="1" applyFill="1" applyBorder="1" applyAlignment="1">
      <alignment vertical="center"/>
    </xf>
    <xf numFmtId="164" fontId="2" fillId="36" borderId="26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35" borderId="30" xfId="0" applyNumberFormat="1" applyFont="1" applyFill="1" applyBorder="1" applyAlignment="1">
      <alignment vertical="center"/>
    </xf>
    <xf numFmtId="164" fontId="2" fillId="35" borderId="31" xfId="0" applyNumberFormat="1" applyFont="1" applyFill="1" applyBorder="1" applyAlignment="1">
      <alignment vertical="center"/>
    </xf>
    <xf numFmtId="164" fontId="2" fillId="35" borderId="32" xfId="0" applyNumberFormat="1" applyFont="1" applyFill="1" applyBorder="1" applyAlignment="1">
      <alignment vertical="center"/>
    </xf>
    <xf numFmtId="164" fontId="2" fillId="35" borderId="33" xfId="0" applyNumberFormat="1" applyFont="1" applyFill="1" applyBorder="1" applyAlignment="1">
      <alignment vertical="center"/>
    </xf>
    <xf numFmtId="164" fontId="2" fillId="35" borderId="34" xfId="0" applyNumberFormat="1" applyFont="1" applyFill="1" applyBorder="1" applyAlignment="1">
      <alignment vertical="center"/>
    </xf>
    <xf numFmtId="164" fontId="2" fillId="35" borderId="35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164" fontId="2" fillId="0" borderId="35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164" fontId="2" fillId="0" borderId="42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164" fontId="2" fillId="34" borderId="28" xfId="0" applyNumberFormat="1" applyFont="1" applyFill="1" applyBorder="1" applyAlignment="1">
      <alignment vertical="center"/>
    </xf>
    <xf numFmtId="164" fontId="2" fillId="34" borderId="44" xfId="0" applyNumberFormat="1" applyFont="1" applyFill="1" applyBorder="1" applyAlignment="1">
      <alignment vertical="center"/>
    </xf>
    <xf numFmtId="164" fontId="2" fillId="34" borderId="45" xfId="0" applyNumberFormat="1" applyFont="1" applyFill="1" applyBorder="1" applyAlignment="1">
      <alignment vertical="center"/>
    </xf>
    <xf numFmtId="164" fontId="2" fillId="34" borderId="24" xfId="0" applyNumberFormat="1" applyFont="1" applyFill="1" applyBorder="1" applyAlignment="1">
      <alignment vertical="center"/>
    </xf>
    <xf numFmtId="164" fontId="2" fillId="34" borderId="31" xfId="0" applyNumberFormat="1" applyFont="1" applyFill="1" applyBorder="1" applyAlignment="1">
      <alignment vertical="center"/>
    </xf>
    <xf numFmtId="164" fontId="2" fillId="36" borderId="35" xfId="0" applyNumberFormat="1" applyFont="1" applyFill="1" applyBorder="1" applyAlignment="1">
      <alignment vertical="center"/>
    </xf>
    <xf numFmtId="164" fontId="2" fillId="36" borderId="27" xfId="0" applyNumberFormat="1" applyFont="1" applyFill="1" applyBorder="1" applyAlignment="1">
      <alignment vertical="center"/>
    </xf>
    <xf numFmtId="164" fontId="2" fillId="36" borderId="14" xfId="0" applyNumberFormat="1" applyFont="1" applyFill="1" applyBorder="1" applyAlignment="1">
      <alignment vertical="center"/>
    </xf>
    <xf numFmtId="164" fontId="2" fillId="36" borderId="12" xfId="0" applyNumberFormat="1" applyFont="1" applyFill="1" applyBorder="1" applyAlignment="1">
      <alignment vertical="center"/>
    </xf>
    <xf numFmtId="164" fontId="2" fillId="36" borderId="30" xfId="0" applyNumberFormat="1" applyFont="1" applyFill="1" applyBorder="1" applyAlignment="1">
      <alignment vertical="center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0</xdr:row>
      <xdr:rowOff>38100</xdr:rowOff>
    </xdr:from>
    <xdr:to>
      <xdr:col>0</xdr:col>
      <xdr:colOff>1371600</xdr:colOff>
      <xdr:row>0</xdr:row>
      <xdr:rowOff>323850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8100"/>
          <a:ext cx="361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36.8515625" style="0" customWidth="1"/>
    <col min="2" max="11" width="11.7109375" style="0" customWidth="1"/>
    <col min="14" max="14" width="40.00390625" style="0" bestFit="1" customWidth="1"/>
  </cols>
  <sheetData>
    <row r="1" spans="1:11" ht="54" customHeight="1" thickBot="1">
      <c r="A1" s="3" t="s">
        <v>36</v>
      </c>
      <c r="B1" s="69" t="s">
        <v>37</v>
      </c>
      <c r="C1" s="70"/>
      <c r="D1" s="71" t="s">
        <v>38</v>
      </c>
      <c r="E1" s="72"/>
      <c r="F1" s="69" t="s">
        <v>39</v>
      </c>
      <c r="G1" s="70"/>
      <c r="H1" s="73" t="s">
        <v>40</v>
      </c>
      <c r="I1" s="73"/>
      <c r="J1" s="74" t="s">
        <v>41</v>
      </c>
      <c r="K1" s="75"/>
    </row>
    <row r="2" spans="1:11" ht="15.75" thickBot="1">
      <c r="A2" s="4" t="s">
        <v>13</v>
      </c>
      <c r="B2" s="50" t="s">
        <v>0</v>
      </c>
      <c r="C2" s="51" t="s">
        <v>14</v>
      </c>
      <c r="D2" s="50" t="s">
        <v>0</v>
      </c>
      <c r="E2" s="52" t="s">
        <v>14</v>
      </c>
      <c r="F2" s="50" t="s">
        <v>0</v>
      </c>
      <c r="G2" s="51" t="s">
        <v>14</v>
      </c>
      <c r="H2" s="50" t="s">
        <v>0</v>
      </c>
      <c r="I2" s="52" t="s">
        <v>14</v>
      </c>
      <c r="J2" s="50" t="s">
        <v>0</v>
      </c>
      <c r="K2" s="53" t="s">
        <v>14</v>
      </c>
    </row>
    <row r="3" spans="1:11" ht="15">
      <c r="A3" s="7" t="s">
        <v>35</v>
      </c>
      <c r="B3" s="64">
        <v>7269</v>
      </c>
      <c r="C3" s="48">
        <v>6542</v>
      </c>
      <c r="D3" s="64">
        <v>7269</v>
      </c>
      <c r="E3" s="49">
        <v>6542</v>
      </c>
      <c r="F3" s="47">
        <v>7269</v>
      </c>
      <c r="G3" s="48">
        <v>6542</v>
      </c>
      <c r="H3" s="64">
        <v>9450</v>
      </c>
      <c r="I3" s="49">
        <v>9450</v>
      </c>
      <c r="J3" s="47">
        <v>10359</v>
      </c>
      <c r="K3" s="44">
        <v>10359</v>
      </c>
    </row>
    <row r="4" spans="1:11" ht="15">
      <c r="A4" s="7" t="s">
        <v>15</v>
      </c>
      <c r="B4" s="27">
        <v>5490</v>
      </c>
      <c r="C4" s="8">
        <v>5490</v>
      </c>
      <c r="D4" s="27">
        <v>5490</v>
      </c>
      <c r="E4" s="9">
        <v>5490</v>
      </c>
      <c r="F4" s="27">
        <v>5490</v>
      </c>
      <c r="G4" s="8">
        <v>5490</v>
      </c>
      <c r="H4" s="27">
        <v>6490</v>
      </c>
      <c r="I4" s="9">
        <v>6490</v>
      </c>
      <c r="J4" s="27">
        <v>8990</v>
      </c>
      <c r="K4" s="42">
        <v>8990</v>
      </c>
    </row>
    <row r="5" spans="1:11" ht="15">
      <c r="A5" s="7" t="s">
        <v>31</v>
      </c>
      <c r="B5" s="27">
        <v>5900</v>
      </c>
      <c r="C5" s="8">
        <v>5900</v>
      </c>
      <c r="D5" s="27">
        <v>5900</v>
      </c>
      <c r="E5" s="9">
        <v>5900</v>
      </c>
      <c r="F5" s="27">
        <v>5900</v>
      </c>
      <c r="G5" s="8">
        <v>5900</v>
      </c>
      <c r="H5" s="27">
        <v>6900</v>
      </c>
      <c r="I5" s="9">
        <v>6900</v>
      </c>
      <c r="J5" s="27">
        <v>8200</v>
      </c>
      <c r="K5" s="42">
        <v>8200</v>
      </c>
    </row>
    <row r="6" spans="1:11" ht="15">
      <c r="A6" s="7" t="s">
        <v>12</v>
      </c>
      <c r="B6" s="27">
        <v>6400</v>
      </c>
      <c r="C6" s="8">
        <v>6400</v>
      </c>
      <c r="D6" s="27">
        <v>6400</v>
      </c>
      <c r="E6" s="9">
        <v>6400</v>
      </c>
      <c r="F6" s="27">
        <v>6400</v>
      </c>
      <c r="G6" s="8">
        <v>6400</v>
      </c>
      <c r="H6" s="27">
        <v>6400</v>
      </c>
      <c r="I6" s="9">
        <v>6400</v>
      </c>
      <c r="J6" s="27">
        <v>7850</v>
      </c>
      <c r="K6" s="42">
        <v>7850</v>
      </c>
    </row>
    <row r="7" spans="1:11" ht="15">
      <c r="A7" s="7" t="s">
        <v>2</v>
      </c>
      <c r="B7" s="27">
        <v>5891</v>
      </c>
      <c r="C7" s="8">
        <v>5891</v>
      </c>
      <c r="D7" s="27">
        <v>5891</v>
      </c>
      <c r="E7" s="9">
        <v>5891</v>
      </c>
      <c r="F7" s="27">
        <v>5891</v>
      </c>
      <c r="G7" s="8">
        <v>5891</v>
      </c>
      <c r="H7" s="27">
        <v>7645</v>
      </c>
      <c r="I7" s="9">
        <v>7645</v>
      </c>
      <c r="J7" s="27">
        <v>9108</v>
      </c>
      <c r="K7" s="42">
        <v>9108</v>
      </c>
    </row>
    <row r="8" spans="1:11" ht="15">
      <c r="A8" s="7" t="s">
        <v>1</v>
      </c>
      <c r="B8" s="27">
        <v>6900</v>
      </c>
      <c r="C8" s="8">
        <v>6200</v>
      </c>
      <c r="D8" s="27">
        <v>6900</v>
      </c>
      <c r="E8" s="9">
        <v>6200</v>
      </c>
      <c r="F8" s="27">
        <v>6900</v>
      </c>
      <c r="G8" s="8">
        <v>6200</v>
      </c>
      <c r="H8" s="27">
        <v>7900</v>
      </c>
      <c r="I8" s="9">
        <v>7300</v>
      </c>
      <c r="J8" s="27">
        <v>10200</v>
      </c>
      <c r="K8" s="42">
        <v>9200</v>
      </c>
    </row>
    <row r="9" spans="1:11" ht="15">
      <c r="A9" s="7" t="s">
        <v>16</v>
      </c>
      <c r="B9" s="27">
        <v>6652</v>
      </c>
      <c r="C9" s="8">
        <v>6652</v>
      </c>
      <c r="D9" s="27">
        <v>6652</v>
      </c>
      <c r="E9" s="9">
        <v>6652</v>
      </c>
      <c r="F9" s="65">
        <v>7862</v>
      </c>
      <c r="G9" s="66">
        <v>7862</v>
      </c>
      <c r="H9" s="27">
        <v>7862</v>
      </c>
      <c r="I9" s="9">
        <v>7862</v>
      </c>
      <c r="J9" s="27">
        <v>10280</v>
      </c>
      <c r="K9" s="42">
        <v>10280</v>
      </c>
    </row>
    <row r="10" spans="1:11" ht="15">
      <c r="A10" s="7" t="s">
        <v>17</v>
      </c>
      <c r="B10" s="27">
        <v>5980</v>
      </c>
      <c r="C10" s="8">
        <v>5980</v>
      </c>
      <c r="D10" s="27">
        <v>5980</v>
      </c>
      <c r="E10" s="9">
        <v>5980</v>
      </c>
      <c r="F10" s="27">
        <v>5980</v>
      </c>
      <c r="G10" s="8">
        <v>5980</v>
      </c>
      <c r="H10" s="27">
        <v>7980</v>
      </c>
      <c r="I10" s="9">
        <v>7980</v>
      </c>
      <c r="J10" s="27">
        <v>9980</v>
      </c>
      <c r="K10" s="42">
        <v>9980</v>
      </c>
    </row>
    <row r="11" spans="1:11" ht="15.75" thickBot="1">
      <c r="A11" s="7" t="s">
        <v>18</v>
      </c>
      <c r="B11" s="27">
        <v>5950</v>
      </c>
      <c r="C11" s="8">
        <v>5950</v>
      </c>
      <c r="D11" s="27">
        <v>5950</v>
      </c>
      <c r="E11" s="9">
        <v>5950</v>
      </c>
      <c r="F11" s="27">
        <v>5950</v>
      </c>
      <c r="G11" s="8">
        <v>5950</v>
      </c>
      <c r="H11" s="27">
        <v>6500</v>
      </c>
      <c r="I11" s="9">
        <v>6500</v>
      </c>
      <c r="J11" s="27">
        <v>8900</v>
      </c>
      <c r="K11" s="42">
        <v>8900</v>
      </c>
    </row>
    <row r="12" spans="1:11" ht="15.75" thickBot="1">
      <c r="A12" s="4" t="s">
        <v>3</v>
      </c>
      <c r="B12" s="50" t="s">
        <v>0</v>
      </c>
      <c r="C12" s="51" t="s">
        <v>14</v>
      </c>
      <c r="D12" s="50" t="s">
        <v>0</v>
      </c>
      <c r="E12" s="52" t="s">
        <v>14</v>
      </c>
      <c r="F12" s="50" t="s">
        <v>0</v>
      </c>
      <c r="G12" s="51" t="s">
        <v>14</v>
      </c>
      <c r="H12" s="50" t="s">
        <v>0</v>
      </c>
      <c r="I12" s="52" t="s">
        <v>14</v>
      </c>
      <c r="J12" s="50" t="s">
        <v>0</v>
      </c>
      <c r="K12" s="53" t="s">
        <v>14</v>
      </c>
    </row>
    <row r="13" spans="1:11" ht="15">
      <c r="A13" s="7" t="s">
        <v>19</v>
      </c>
      <c r="B13" s="27">
        <v>6390</v>
      </c>
      <c r="C13" s="8">
        <v>6390</v>
      </c>
      <c r="D13" s="27">
        <v>6390</v>
      </c>
      <c r="E13" s="9">
        <v>6390</v>
      </c>
      <c r="F13" s="27">
        <v>7290</v>
      </c>
      <c r="G13" s="8">
        <v>7290</v>
      </c>
      <c r="H13" s="27">
        <v>7900</v>
      </c>
      <c r="I13" s="9">
        <v>7900</v>
      </c>
      <c r="J13" s="27">
        <v>11800</v>
      </c>
      <c r="K13" s="68">
        <v>11800</v>
      </c>
    </row>
    <row r="14" spans="1:11" ht="15">
      <c r="A14" s="7" t="s">
        <v>5</v>
      </c>
      <c r="B14" s="27">
        <v>5891</v>
      </c>
      <c r="C14" s="8">
        <v>5891</v>
      </c>
      <c r="D14" s="27">
        <v>5891</v>
      </c>
      <c r="E14" s="9">
        <v>5891</v>
      </c>
      <c r="F14" s="27">
        <v>5891</v>
      </c>
      <c r="G14" s="8">
        <v>5891</v>
      </c>
      <c r="H14" s="27">
        <v>7970</v>
      </c>
      <c r="I14" s="9">
        <v>7970</v>
      </c>
      <c r="J14" s="65">
        <v>13706</v>
      </c>
      <c r="K14" s="42">
        <v>11574</v>
      </c>
    </row>
    <row r="15" spans="1:11" ht="15">
      <c r="A15" s="7" t="s">
        <v>4</v>
      </c>
      <c r="B15" s="27">
        <v>6461</v>
      </c>
      <c r="C15" s="8">
        <v>5466</v>
      </c>
      <c r="D15" s="27">
        <v>6461</v>
      </c>
      <c r="E15" s="9">
        <v>5466</v>
      </c>
      <c r="F15" s="27">
        <v>6461</v>
      </c>
      <c r="G15" s="8">
        <v>5466</v>
      </c>
      <c r="H15" s="27">
        <v>8373</v>
      </c>
      <c r="I15" s="9">
        <v>7777</v>
      </c>
      <c r="J15" s="27" t="s">
        <v>30</v>
      </c>
      <c r="K15" s="42" t="s">
        <v>30</v>
      </c>
    </row>
    <row r="16" spans="1:11" ht="15.75" thickBot="1">
      <c r="A16" s="7" t="s">
        <v>20</v>
      </c>
      <c r="B16" s="27">
        <v>6745</v>
      </c>
      <c r="C16" s="8">
        <v>5890</v>
      </c>
      <c r="D16" s="27">
        <v>6745</v>
      </c>
      <c r="E16" s="9">
        <v>5890</v>
      </c>
      <c r="F16" s="27">
        <v>6745</v>
      </c>
      <c r="G16" s="8">
        <v>5890</v>
      </c>
      <c r="H16" s="27">
        <v>7980</v>
      </c>
      <c r="I16" s="9">
        <v>7125</v>
      </c>
      <c r="J16" s="27">
        <v>10735</v>
      </c>
      <c r="K16" s="42">
        <v>9880</v>
      </c>
    </row>
    <row r="17" spans="1:11" ht="15.75" thickBot="1">
      <c r="A17" s="4" t="s">
        <v>21</v>
      </c>
      <c r="B17" s="50" t="s">
        <v>0</v>
      </c>
      <c r="C17" s="51" t="s">
        <v>14</v>
      </c>
      <c r="D17" s="50" t="s">
        <v>0</v>
      </c>
      <c r="E17" s="52" t="s">
        <v>14</v>
      </c>
      <c r="F17" s="50" t="s">
        <v>0</v>
      </c>
      <c r="G17" s="51" t="s">
        <v>14</v>
      </c>
      <c r="H17" s="50" t="s">
        <v>0</v>
      </c>
      <c r="I17" s="52" t="s">
        <v>14</v>
      </c>
      <c r="J17" s="50" t="s">
        <v>0</v>
      </c>
      <c r="K17" s="53" t="s">
        <v>14</v>
      </c>
    </row>
    <row r="18" spans="1:11" ht="15">
      <c r="A18" s="7" t="s">
        <v>22</v>
      </c>
      <c r="B18" s="27">
        <v>6032</v>
      </c>
      <c r="C18" s="8">
        <v>5344</v>
      </c>
      <c r="D18" s="27">
        <v>6032</v>
      </c>
      <c r="E18" s="9">
        <v>5344</v>
      </c>
      <c r="F18" s="27">
        <v>6032</v>
      </c>
      <c r="G18" s="8">
        <v>5344</v>
      </c>
      <c r="H18" s="27">
        <v>7840</v>
      </c>
      <c r="I18" s="9">
        <v>7121</v>
      </c>
      <c r="J18" s="27">
        <v>9992</v>
      </c>
      <c r="K18" s="42">
        <v>9584</v>
      </c>
    </row>
    <row r="19" spans="1:11" ht="15">
      <c r="A19" s="7" t="s">
        <v>7</v>
      </c>
      <c r="B19" s="27">
        <v>6000</v>
      </c>
      <c r="C19" s="8">
        <v>6000</v>
      </c>
      <c r="D19" s="27">
        <v>6000</v>
      </c>
      <c r="E19" s="9">
        <v>6000</v>
      </c>
      <c r="F19" s="27">
        <v>6000</v>
      </c>
      <c r="G19" s="8">
        <v>6000</v>
      </c>
      <c r="H19" s="27">
        <v>6000</v>
      </c>
      <c r="I19" s="9">
        <v>6000</v>
      </c>
      <c r="J19" s="27">
        <v>10000</v>
      </c>
      <c r="K19" s="42">
        <v>10000</v>
      </c>
    </row>
    <row r="20" spans="1:11" ht="15.75" thickBot="1">
      <c r="A20" s="7" t="s">
        <v>6</v>
      </c>
      <c r="B20" s="28">
        <v>5500</v>
      </c>
      <c r="C20" s="10">
        <v>5500</v>
      </c>
      <c r="D20" s="28">
        <v>5500</v>
      </c>
      <c r="E20" s="11">
        <v>5500</v>
      </c>
      <c r="F20" s="28">
        <v>5500</v>
      </c>
      <c r="G20" s="10">
        <v>5500</v>
      </c>
      <c r="H20" s="28">
        <v>6500</v>
      </c>
      <c r="I20" s="11">
        <v>6500</v>
      </c>
      <c r="J20" s="62">
        <v>7500</v>
      </c>
      <c r="K20" s="63">
        <v>7500</v>
      </c>
    </row>
    <row r="21" spans="1:11" ht="15.75" thickBot="1">
      <c r="A21" s="4" t="s">
        <v>10</v>
      </c>
      <c r="B21" s="50" t="s">
        <v>0</v>
      </c>
      <c r="C21" s="51" t="s">
        <v>14</v>
      </c>
      <c r="D21" s="50" t="s">
        <v>0</v>
      </c>
      <c r="E21" s="52" t="s">
        <v>14</v>
      </c>
      <c r="F21" s="50" t="s">
        <v>0</v>
      </c>
      <c r="G21" s="51" t="s">
        <v>14</v>
      </c>
      <c r="H21" s="50" t="s">
        <v>0</v>
      </c>
      <c r="I21" s="52" t="s">
        <v>14</v>
      </c>
      <c r="J21" s="50" t="s">
        <v>0</v>
      </c>
      <c r="K21" s="53" t="s">
        <v>14</v>
      </c>
    </row>
    <row r="22" spans="1:11" ht="15">
      <c r="A22" s="7" t="s">
        <v>32</v>
      </c>
      <c r="B22" s="26">
        <v>6400</v>
      </c>
      <c r="C22" s="5">
        <v>5900</v>
      </c>
      <c r="D22" s="26">
        <v>6400</v>
      </c>
      <c r="E22" s="6">
        <v>5900</v>
      </c>
      <c r="F22" s="26">
        <v>6400</v>
      </c>
      <c r="G22" s="5">
        <v>5900</v>
      </c>
      <c r="H22" s="26">
        <v>7500</v>
      </c>
      <c r="I22" s="67">
        <v>9900</v>
      </c>
      <c r="J22" s="26">
        <v>9900</v>
      </c>
      <c r="K22" s="44">
        <v>9900</v>
      </c>
    </row>
    <row r="23" spans="1:11" ht="15.75" thickBot="1">
      <c r="A23" s="7" t="s">
        <v>23</v>
      </c>
      <c r="B23" s="28">
        <v>6200</v>
      </c>
      <c r="C23" s="10">
        <v>5800</v>
      </c>
      <c r="D23" s="28">
        <v>6200</v>
      </c>
      <c r="E23" s="11">
        <v>5800</v>
      </c>
      <c r="F23" s="28">
        <v>6200</v>
      </c>
      <c r="G23" s="10">
        <v>5800</v>
      </c>
      <c r="H23" s="28">
        <v>7300</v>
      </c>
      <c r="I23" s="11">
        <v>6800</v>
      </c>
      <c r="J23" s="28">
        <v>8300</v>
      </c>
      <c r="K23" s="43">
        <v>7800</v>
      </c>
    </row>
    <row r="24" spans="1:11" ht="15.75" thickBot="1">
      <c r="A24" s="4" t="s">
        <v>11</v>
      </c>
      <c r="B24" s="50" t="s">
        <v>0</v>
      </c>
      <c r="C24" s="51" t="s">
        <v>14</v>
      </c>
      <c r="D24" s="50" t="s">
        <v>0</v>
      </c>
      <c r="E24" s="52" t="s">
        <v>14</v>
      </c>
      <c r="F24" s="50" t="s">
        <v>0</v>
      </c>
      <c r="G24" s="51" t="s">
        <v>14</v>
      </c>
      <c r="H24" s="50" t="s">
        <v>0</v>
      </c>
      <c r="I24" s="52" t="s">
        <v>14</v>
      </c>
      <c r="J24" s="50" t="s">
        <v>0</v>
      </c>
      <c r="K24" s="53" t="s">
        <v>14</v>
      </c>
    </row>
    <row r="25" spans="1:11" ht="15">
      <c r="A25" s="7" t="s">
        <v>34</v>
      </c>
      <c r="B25" s="59">
        <v>4900</v>
      </c>
      <c r="C25" s="60">
        <v>4900</v>
      </c>
      <c r="D25" s="59">
        <v>4900</v>
      </c>
      <c r="E25" s="61">
        <v>4900</v>
      </c>
      <c r="F25" s="59">
        <v>4900</v>
      </c>
      <c r="G25" s="60">
        <v>4900</v>
      </c>
      <c r="H25" s="59">
        <v>5900</v>
      </c>
      <c r="I25" s="61">
        <v>5900</v>
      </c>
      <c r="J25" s="30">
        <v>8900</v>
      </c>
      <c r="K25" s="45">
        <v>8900</v>
      </c>
    </row>
    <row r="26" spans="1:11" ht="15.75" thickBot="1">
      <c r="A26" s="7" t="s">
        <v>24</v>
      </c>
      <c r="B26" s="28">
        <v>6807</v>
      </c>
      <c r="C26" s="34">
        <v>6807</v>
      </c>
      <c r="D26" s="28">
        <v>6807</v>
      </c>
      <c r="E26" s="33">
        <v>6807</v>
      </c>
      <c r="F26" s="28">
        <v>6807</v>
      </c>
      <c r="G26" s="10">
        <v>6807</v>
      </c>
      <c r="H26" s="28">
        <v>7450</v>
      </c>
      <c r="I26" s="11">
        <v>7450</v>
      </c>
      <c r="J26" s="28">
        <v>10497</v>
      </c>
      <c r="K26" s="43">
        <v>10497</v>
      </c>
    </row>
    <row r="27" spans="1:11" ht="15.75" thickBot="1">
      <c r="A27" s="4" t="s">
        <v>8</v>
      </c>
      <c r="B27" s="50" t="s">
        <v>0</v>
      </c>
      <c r="C27" s="51" t="s">
        <v>14</v>
      </c>
      <c r="D27" s="50" t="s">
        <v>0</v>
      </c>
      <c r="E27" s="52" t="s">
        <v>14</v>
      </c>
      <c r="F27" s="50" t="s">
        <v>0</v>
      </c>
      <c r="G27" s="51" t="s">
        <v>14</v>
      </c>
      <c r="H27" s="50" t="s">
        <v>0</v>
      </c>
      <c r="I27" s="52" t="s">
        <v>14</v>
      </c>
      <c r="J27" s="50" t="s">
        <v>0</v>
      </c>
      <c r="K27" s="53" t="s">
        <v>14</v>
      </c>
    </row>
    <row r="28" spans="1:11" ht="15">
      <c r="A28" s="7" t="s">
        <v>9</v>
      </c>
      <c r="B28" s="27">
        <v>7200</v>
      </c>
      <c r="C28" s="8">
        <v>6400</v>
      </c>
      <c r="D28" s="27">
        <v>7200</v>
      </c>
      <c r="E28" s="9">
        <v>6400</v>
      </c>
      <c r="F28" s="27">
        <v>7200</v>
      </c>
      <c r="G28" s="8">
        <v>6400</v>
      </c>
      <c r="H28" s="27">
        <v>8500</v>
      </c>
      <c r="I28" s="9">
        <v>8000</v>
      </c>
      <c r="J28" s="27">
        <v>10500</v>
      </c>
      <c r="K28" s="42">
        <v>9600</v>
      </c>
    </row>
    <row r="29" spans="1:11" ht="15.75" thickBot="1">
      <c r="A29" s="13" t="s">
        <v>33</v>
      </c>
      <c r="B29" s="28">
        <v>6786</v>
      </c>
      <c r="C29" s="10">
        <v>6786</v>
      </c>
      <c r="D29" s="28">
        <v>6786</v>
      </c>
      <c r="E29" s="11">
        <v>6786</v>
      </c>
      <c r="F29" s="28">
        <v>6786</v>
      </c>
      <c r="G29" s="10">
        <v>6786</v>
      </c>
      <c r="H29" s="28">
        <v>7540</v>
      </c>
      <c r="I29" s="11">
        <v>7540</v>
      </c>
      <c r="J29" s="28">
        <v>7540</v>
      </c>
      <c r="K29" s="46">
        <v>7540</v>
      </c>
    </row>
    <row r="30" ht="13.5" thickBot="1">
      <c r="H30" s="1"/>
    </row>
    <row r="31" spans="1:11" ht="15">
      <c r="A31" s="14" t="s">
        <v>25</v>
      </c>
      <c r="B31" s="15">
        <f aca="true" t="shared" si="0" ref="B31:K31">MIN(B3:B29)</f>
        <v>4900</v>
      </c>
      <c r="C31" s="16">
        <f t="shared" si="0"/>
        <v>4900</v>
      </c>
      <c r="D31" s="15">
        <f t="shared" si="0"/>
        <v>4900</v>
      </c>
      <c r="E31" s="17">
        <f t="shared" si="0"/>
        <v>4900</v>
      </c>
      <c r="F31" s="12">
        <f t="shared" si="0"/>
        <v>4900</v>
      </c>
      <c r="G31" s="17">
        <f t="shared" si="0"/>
        <v>4900</v>
      </c>
      <c r="H31" s="18">
        <f t="shared" si="0"/>
        <v>5900</v>
      </c>
      <c r="I31" s="17">
        <f t="shared" si="0"/>
        <v>5900</v>
      </c>
      <c r="J31" s="18">
        <f t="shared" si="0"/>
        <v>7500</v>
      </c>
      <c r="K31" s="18">
        <f t="shared" si="0"/>
        <v>7500</v>
      </c>
    </row>
    <row r="32" spans="1:11" ht="15">
      <c r="A32" s="31" t="s">
        <v>26</v>
      </c>
      <c r="B32" s="54">
        <f aca="true" t="shared" si="1" ref="B32:K32">AVERAGE(B3:B29)</f>
        <v>6261.090909090909</v>
      </c>
      <c r="C32" s="55">
        <f t="shared" si="1"/>
        <v>6003.590909090909</v>
      </c>
      <c r="D32" s="54">
        <f t="shared" si="1"/>
        <v>6261.090909090909</v>
      </c>
      <c r="E32" s="56">
        <f t="shared" si="1"/>
        <v>6003.590909090909</v>
      </c>
      <c r="F32" s="57">
        <f t="shared" si="1"/>
        <v>6357</v>
      </c>
      <c r="G32" s="56">
        <f t="shared" si="1"/>
        <v>6099.5</v>
      </c>
      <c r="H32" s="58">
        <f t="shared" si="1"/>
        <v>7449.090909090909</v>
      </c>
      <c r="I32" s="56">
        <f t="shared" si="1"/>
        <v>7386.818181818182</v>
      </c>
      <c r="J32" s="58">
        <f t="shared" si="1"/>
        <v>9677.952380952382</v>
      </c>
      <c r="K32" s="56">
        <f t="shared" si="1"/>
        <v>9402</v>
      </c>
    </row>
    <row r="33" spans="1:11" ht="15.75" thickBot="1">
      <c r="A33" s="19" t="s">
        <v>27</v>
      </c>
      <c r="B33" s="32">
        <f aca="true" t="shared" si="2" ref="B33:K33">MAX(B3:B29)</f>
        <v>7269</v>
      </c>
      <c r="C33" s="33">
        <f t="shared" si="2"/>
        <v>6807</v>
      </c>
      <c r="D33" s="32">
        <f t="shared" si="2"/>
        <v>7269</v>
      </c>
      <c r="E33" s="34">
        <f t="shared" si="2"/>
        <v>6807</v>
      </c>
      <c r="F33" s="35">
        <f t="shared" si="2"/>
        <v>7862</v>
      </c>
      <c r="G33" s="34">
        <f t="shared" si="2"/>
        <v>7862</v>
      </c>
      <c r="H33" s="36">
        <f t="shared" si="2"/>
        <v>9450</v>
      </c>
      <c r="I33" s="34">
        <f t="shared" si="2"/>
        <v>9900</v>
      </c>
      <c r="J33" s="36">
        <f t="shared" si="2"/>
        <v>13706</v>
      </c>
      <c r="K33" s="34">
        <f t="shared" si="2"/>
        <v>11800</v>
      </c>
    </row>
    <row r="34" spans="1:11" ht="15.75" thickBot="1">
      <c r="A34" s="2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">
      <c r="A35" s="14" t="s">
        <v>28</v>
      </c>
      <c r="B35" s="37">
        <f aca="true" t="shared" si="3" ref="B35:G35">B33-B31</f>
        <v>2369</v>
      </c>
      <c r="C35" s="38">
        <f t="shared" si="3"/>
        <v>1907</v>
      </c>
      <c r="D35" s="37">
        <f t="shared" si="3"/>
        <v>2369</v>
      </c>
      <c r="E35" s="39">
        <f t="shared" si="3"/>
        <v>1907</v>
      </c>
      <c r="F35" s="40">
        <f t="shared" si="3"/>
        <v>2962</v>
      </c>
      <c r="G35" s="39">
        <f t="shared" si="3"/>
        <v>2962</v>
      </c>
      <c r="H35" s="41">
        <f>H33-H31</f>
        <v>3550</v>
      </c>
      <c r="I35" s="39">
        <f>I33-I31</f>
        <v>4000</v>
      </c>
      <c r="J35" s="41">
        <f>J33-J31</f>
        <v>6206</v>
      </c>
      <c r="K35" s="39">
        <f>K33-K31</f>
        <v>4300</v>
      </c>
    </row>
    <row r="36" spans="1:11" ht="15.75" thickBot="1">
      <c r="A36" s="19" t="s">
        <v>29</v>
      </c>
      <c r="B36" s="20">
        <f aca="true" t="shared" si="4" ref="B36:G36">(B33-B31)/B31</f>
        <v>0.48346938775510206</v>
      </c>
      <c r="C36" s="21">
        <f t="shared" si="4"/>
        <v>0.38918367346938776</v>
      </c>
      <c r="D36" s="20">
        <f t="shared" si="4"/>
        <v>0.48346938775510206</v>
      </c>
      <c r="E36" s="22">
        <f t="shared" si="4"/>
        <v>0.38918367346938776</v>
      </c>
      <c r="F36" s="23">
        <f t="shared" si="4"/>
        <v>0.6044897959183674</v>
      </c>
      <c r="G36" s="22">
        <f t="shared" si="4"/>
        <v>0.6044897959183674</v>
      </c>
      <c r="H36" s="24">
        <f>(H33-H31)/H31</f>
        <v>0.6016949152542372</v>
      </c>
      <c r="I36" s="22">
        <f>(I33-I31)/I31</f>
        <v>0.6779661016949152</v>
      </c>
      <c r="J36" s="24">
        <f>(J33-J31)/J31</f>
        <v>0.8274666666666667</v>
      </c>
      <c r="K36" s="22">
        <f>(K33-K31)/K31</f>
        <v>0.5733333333333334</v>
      </c>
    </row>
    <row r="37" spans="2:11" ht="14.25">
      <c r="B37" s="25"/>
      <c r="C37" s="25"/>
      <c r="D37" s="25"/>
      <c r="E37" s="25"/>
      <c r="F37" s="25"/>
      <c r="G37" s="25"/>
      <c r="H37" s="25"/>
      <c r="I37" s="25"/>
      <c r="J37" s="25"/>
      <c r="K37" s="25"/>
    </row>
  </sheetData>
  <sheetProtection/>
  <mergeCells count="5"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snorrimar</cp:lastModifiedBy>
  <cp:lastPrinted>2012-04-11T15:19:40Z</cp:lastPrinted>
  <dcterms:created xsi:type="dcterms:W3CDTF">2005-09-30T09:36:41Z</dcterms:created>
  <dcterms:modified xsi:type="dcterms:W3CDTF">2012-04-12T12:01:06Z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