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195" windowHeight="7575" tabRatio="747" activeTab="0"/>
  </bookViews>
  <sheets>
    <sheet name="smurning haust 2013" sheetId="1" r:id="rId1"/>
  </sheets>
  <definedNames>
    <definedName name="_xlnm.Print_Area" localSheetId="0">'smurning haust 2013'!$A$1:$N$44</definedName>
  </definedNames>
  <calcPr fullCalcOnLoad="1"/>
</workbook>
</file>

<file path=xl/sharedStrings.xml><?xml version="1.0" encoding="utf-8"?>
<sst xmlns="http://schemas.openxmlformats.org/spreadsheetml/2006/main" count="319" uniqueCount="58">
  <si>
    <t>Skipti á olíu á vél</t>
  </si>
  <si>
    <t>Smurning á lömum</t>
  </si>
  <si>
    <t>Athugun á bremsuvökva</t>
  </si>
  <si>
    <t>Athugun á rúðuvökva</t>
  </si>
  <si>
    <t>Jeppar  Mitsubishi Pajero</t>
  </si>
  <si>
    <t>Smábíll               Toyota Yaris</t>
  </si>
  <si>
    <t>Meðalbíll           Subaru Legacy</t>
  </si>
  <si>
    <t>Jepplingur          Suzuki Grand Vitara</t>
  </si>
  <si>
    <t>N1</t>
  </si>
  <si>
    <t>Bílabúð Benna</t>
  </si>
  <si>
    <t>Hjólbarða og smurþjónustan Klöpp</t>
  </si>
  <si>
    <t>Nicolai bílastillingar</t>
  </si>
  <si>
    <t>Kópavogur</t>
  </si>
  <si>
    <t>Bílkó</t>
  </si>
  <si>
    <t>Kvikkfix</t>
  </si>
  <si>
    <t>Selfoss</t>
  </si>
  <si>
    <t>Fossdekk</t>
  </si>
  <si>
    <t>Toyota Selfossi</t>
  </si>
  <si>
    <t>Bílaþjónusta Péturs</t>
  </si>
  <si>
    <t>Egilsstaðir</t>
  </si>
  <si>
    <t>Akureyri</t>
  </si>
  <si>
    <t>Ísafjörður</t>
  </si>
  <si>
    <t>Athugun á frostlegi</t>
  </si>
  <si>
    <t>Athugun á loftsíu og skipt ef þarf</t>
  </si>
  <si>
    <t>Klettur</t>
  </si>
  <si>
    <t>Kraftbílar</t>
  </si>
  <si>
    <t>Skipti á olíusíu á vél</t>
  </si>
  <si>
    <t>Athugun á miðstöðvarsíu og skipt ef þarf</t>
  </si>
  <si>
    <t>Athugun á olíu á millikassa, drifi, sjálfsskiptingu eða gírkassa</t>
  </si>
  <si>
    <t>Reykjavík</t>
  </si>
  <si>
    <t>Bifreiðaverkstæði Reykjavíkur</t>
  </si>
  <si>
    <t>Hekla Laugavegi</t>
  </si>
  <si>
    <t>Hafnarfjörður/Garðabær</t>
  </si>
  <si>
    <t>Bón og púst</t>
  </si>
  <si>
    <t>Höldur</t>
  </si>
  <si>
    <t>Lægsta verð</t>
  </si>
  <si>
    <t>Meðalverð</t>
  </si>
  <si>
    <t>Hæsta verð</t>
  </si>
  <si>
    <t>Verðmunur í krónum</t>
  </si>
  <si>
    <t>Verðmunur í %</t>
  </si>
  <si>
    <t>e</t>
  </si>
  <si>
    <t>BL</t>
  </si>
  <si>
    <t>Bernard</t>
  </si>
  <si>
    <t>Askja</t>
  </si>
  <si>
    <t>j</t>
  </si>
  <si>
    <t xml:space="preserve">Bifreiðaverkstæði S.B. </t>
  </si>
  <si>
    <t>Toyota Akureyri</t>
  </si>
  <si>
    <t>n</t>
  </si>
  <si>
    <t>Brimborg Akureyri</t>
  </si>
  <si>
    <t>Toyota</t>
  </si>
  <si>
    <t>Smurstöðin Olís</t>
  </si>
  <si>
    <t>Smurstöð Skeljungs Laugavegi</t>
  </si>
  <si>
    <t>Smurstöð Skeljungs Skógarhlíð</t>
  </si>
  <si>
    <t>Barðinn - Sólning</t>
  </si>
  <si>
    <t>Bifreiðaverkstæðið Klettur</t>
  </si>
  <si>
    <t>Smurning 23.10.13</t>
  </si>
  <si>
    <t>Bílaáttan</t>
  </si>
  <si>
    <t>BL Kauptúni</t>
  </si>
</sst>
</file>

<file path=xl/styles.xml><?xml version="1.0" encoding="utf-8"?>
<styleSheet xmlns="http://schemas.openxmlformats.org/spreadsheetml/2006/main">
  <numFmts count="2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\ _k_r_."/>
    <numFmt numFmtId="165" formatCode="0.0%"/>
    <numFmt numFmtId="166" formatCode="_-* #,##0\ _k_r_._-;\-* #,##0\ _k_r_._-;_-* &quot;-&quot;??\ _k_r_._-;_-@_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-* #,##0.0\ _k_r_._-;\-* #,##0.0\ _k_r_._-;_-* &quot;-&quot;??\ _k_r_._-;_-@_-"/>
    <numFmt numFmtId="172" formatCode="[$-40F]d\.\ mmmm\ yyyy"/>
    <numFmt numFmtId="173" formatCode="#,##0.00\ &quot;kr.&quot;"/>
    <numFmt numFmtId="174" formatCode="#,##0.0\ &quot;kr.&quot;"/>
    <numFmt numFmtId="175" formatCode="#,##0\ &quot;kr.&quot;"/>
  </numFmts>
  <fonts count="42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1" fillId="0" borderId="10" xfId="0" applyFont="1" applyBorder="1" applyAlignment="1">
      <alignment horizontal="center" wrapText="1"/>
    </xf>
    <xf numFmtId="0" fontId="4" fillId="33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9" fontId="3" fillId="0" borderId="15" xfId="59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16" xfId="0" applyFont="1" applyFill="1" applyBorder="1" applyAlignment="1">
      <alignment/>
    </xf>
    <xf numFmtId="164" fontId="3" fillId="0" borderId="17" xfId="0" applyNumberFormat="1" applyFont="1" applyBorder="1" applyAlignment="1">
      <alignment horizontal="center" vertical="center"/>
    </xf>
    <xf numFmtId="0" fontId="4" fillId="0" borderId="18" xfId="0" applyFont="1" applyFill="1" applyBorder="1" applyAlignment="1">
      <alignment/>
    </xf>
    <xf numFmtId="164" fontId="3" fillId="34" borderId="19" xfId="0" applyNumberFormat="1" applyFont="1" applyFill="1" applyBorder="1" applyAlignment="1">
      <alignment vertical="center"/>
    </xf>
    <xf numFmtId="164" fontId="3" fillId="0" borderId="20" xfId="0" applyNumberFormat="1" applyFont="1" applyBorder="1" applyAlignment="1">
      <alignment vertical="center"/>
    </xf>
    <xf numFmtId="164" fontId="3" fillId="35" borderId="12" xfId="0" applyNumberFormat="1" applyFont="1" applyFill="1" applyBorder="1" applyAlignment="1">
      <alignment vertical="center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0" fillId="0" borderId="24" xfId="0" applyBorder="1" applyAlignment="1">
      <alignment wrapText="1"/>
    </xf>
    <xf numFmtId="0" fontId="4" fillId="0" borderId="25" xfId="0" applyFont="1" applyFill="1" applyBorder="1" applyAlignment="1">
      <alignment/>
    </xf>
    <xf numFmtId="0" fontId="0" fillId="0" borderId="26" xfId="0" applyBorder="1" applyAlignment="1">
      <alignment wrapText="1"/>
    </xf>
    <xf numFmtId="0" fontId="0" fillId="36" borderId="27" xfId="0" applyFill="1" applyBorder="1" applyAlignment="1">
      <alignment/>
    </xf>
    <xf numFmtId="0" fontId="0" fillId="36" borderId="28" xfId="0" applyFill="1" applyBorder="1" applyAlignment="1">
      <alignment/>
    </xf>
    <xf numFmtId="0" fontId="0" fillId="36" borderId="29" xfId="0" applyFill="1" applyBorder="1" applyAlignment="1">
      <alignment/>
    </xf>
    <xf numFmtId="0" fontId="0" fillId="36" borderId="30" xfId="0" applyFill="1" applyBorder="1" applyAlignment="1">
      <alignment/>
    </xf>
    <xf numFmtId="166" fontId="3" fillId="0" borderId="31" xfId="42" applyNumberFormat="1" applyFont="1" applyBorder="1" applyAlignment="1">
      <alignment horizontal="center" vertical="center"/>
    </xf>
    <xf numFmtId="166" fontId="3" fillId="0" borderId="32" xfId="42" applyNumberFormat="1" applyFont="1" applyBorder="1" applyAlignment="1">
      <alignment horizontal="center" vertical="center"/>
    </xf>
    <xf numFmtId="166" fontId="3" fillId="0" borderId="33" xfId="42" applyNumberFormat="1" applyFont="1" applyBorder="1" applyAlignment="1">
      <alignment horizontal="center" vertical="center"/>
    </xf>
    <xf numFmtId="166" fontId="3" fillId="0" borderId="34" xfId="42" applyNumberFormat="1" applyFont="1" applyBorder="1" applyAlignment="1">
      <alignment horizontal="center" vertical="center"/>
    </xf>
    <xf numFmtId="166" fontId="3" fillId="0" borderId="35" xfId="42" applyNumberFormat="1" applyFont="1" applyBorder="1" applyAlignment="1">
      <alignment horizontal="center" vertical="center"/>
    </xf>
    <xf numFmtId="166" fontId="3" fillId="0" borderId="36" xfId="42" applyNumberFormat="1" applyFont="1" applyBorder="1" applyAlignment="1">
      <alignment horizontal="center" vertical="center"/>
    </xf>
    <xf numFmtId="166" fontId="3" fillId="0" borderId="37" xfId="42" applyNumberFormat="1" applyFont="1" applyBorder="1" applyAlignment="1">
      <alignment horizontal="center" vertical="center"/>
    </xf>
    <xf numFmtId="166" fontId="3" fillId="0" borderId="38" xfId="42" applyNumberFormat="1" applyFont="1" applyBorder="1" applyAlignment="1">
      <alignment horizontal="center" vertical="center"/>
    </xf>
    <xf numFmtId="166" fontId="3" fillId="36" borderId="27" xfId="42" applyNumberFormat="1" applyFont="1" applyFill="1" applyBorder="1" applyAlignment="1">
      <alignment/>
    </xf>
    <xf numFmtId="166" fontId="3" fillId="36" borderId="28" xfId="42" applyNumberFormat="1" applyFont="1" applyFill="1" applyBorder="1" applyAlignment="1">
      <alignment/>
    </xf>
    <xf numFmtId="166" fontId="3" fillId="36" borderId="29" xfId="42" applyNumberFormat="1" applyFont="1" applyFill="1" applyBorder="1" applyAlignment="1">
      <alignment/>
    </xf>
    <xf numFmtId="166" fontId="3" fillId="36" borderId="30" xfId="42" applyNumberFormat="1" applyFont="1" applyFill="1" applyBorder="1" applyAlignment="1">
      <alignment/>
    </xf>
    <xf numFmtId="166" fontId="3" fillId="0" borderId="15" xfId="42" applyNumberFormat="1" applyFont="1" applyBorder="1" applyAlignment="1">
      <alignment horizontal="center" vertical="center"/>
    </xf>
    <xf numFmtId="166" fontId="3" fillId="0" borderId="39" xfId="42" applyNumberFormat="1" applyFont="1" applyBorder="1" applyAlignment="1">
      <alignment horizontal="center" vertical="center"/>
    </xf>
    <xf numFmtId="166" fontId="3" fillId="0" borderId="40" xfId="42" applyNumberFormat="1" applyFont="1" applyBorder="1" applyAlignment="1">
      <alignment horizontal="center" vertical="center"/>
    </xf>
    <xf numFmtId="166" fontId="3" fillId="0" borderId="41" xfId="42" applyNumberFormat="1" applyFont="1" applyBorder="1" applyAlignment="1">
      <alignment horizontal="center" vertical="center"/>
    </xf>
    <xf numFmtId="166" fontId="3" fillId="0" borderId="42" xfId="42" applyNumberFormat="1" applyFont="1" applyBorder="1" applyAlignment="1">
      <alignment horizontal="center" vertical="center"/>
    </xf>
    <xf numFmtId="166" fontId="3" fillId="0" borderId="43" xfId="42" applyNumberFormat="1" applyFont="1" applyBorder="1" applyAlignment="1">
      <alignment horizontal="center" vertical="center"/>
    </xf>
    <xf numFmtId="166" fontId="3" fillId="0" borderId="44" xfId="42" applyNumberFormat="1" applyFont="1" applyBorder="1" applyAlignment="1">
      <alignment horizontal="center" vertical="center"/>
    </xf>
    <xf numFmtId="166" fontId="3" fillId="0" borderId="45" xfId="42" applyNumberFormat="1" applyFont="1" applyBorder="1" applyAlignment="1">
      <alignment horizontal="center" vertical="center"/>
    </xf>
    <xf numFmtId="166" fontId="3" fillId="34" borderId="35" xfId="42" applyNumberFormat="1" applyFont="1" applyFill="1" applyBorder="1" applyAlignment="1">
      <alignment horizontal="center" vertical="center"/>
    </xf>
    <xf numFmtId="166" fontId="3" fillId="34" borderId="36" xfId="42" applyNumberFormat="1" applyFont="1" applyFill="1" applyBorder="1" applyAlignment="1">
      <alignment horizontal="center" vertical="center"/>
    </xf>
    <xf numFmtId="166" fontId="3" fillId="34" borderId="37" xfId="42" applyNumberFormat="1" applyFont="1" applyFill="1" applyBorder="1" applyAlignment="1">
      <alignment horizontal="center" vertical="center"/>
    </xf>
    <xf numFmtId="166" fontId="3" fillId="35" borderId="35" xfId="42" applyNumberFormat="1" applyFont="1" applyFill="1" applyBorder="1" applyAlignment="1">
      <alignment horizontal="center" vertical="center"/>
    </xf>
    <xf numFmtId="166" fontId="3" fillId="35" borderId="36" xfId="42" applyNumberFormat="1" applyFont="1" applyFill="1" applyBorder="1" applyAlignment="1">
      <alignment horizontal="center" vertical="center"/>
    </xf>
    <xf numFmtId="166" fontId="3" fillId="35" borderId="37" xfId="42" applyNumberFormat="1" applyFont="1" applyFill="1" applyBorder="1" applyAlignment="1">
      <alignment horizontal="center" vertical="center"/>
    </xf>
    <xf numFmtId="164" fontId="3" fillId="34" borderId="13" xfId="0" applyNumberFormat="1" applyFont="1" applyFill="1" applyBorder="1" applyAlignment="1">
      <alignment vertical="center"/>
    </xf>
    <xf numFmtId="164" fontId="3" fillId="0" borderId="16" xfId="0" applyNumberFormat="1" applyFont="1" applyBorder="1" applyAlignment="1">
      <alignment vertical="center"/>
    </xf>
    <xf numFmtId="164" fontId="3" fillId="35" borderId="14" xfId="0" applyNumberFormat="1" applyFont="1" applyFill="1" applyBorder="1" applyAlignment="1">
      <alignment vertical="center"/>
    </xf>
    <xf numFmtId="164" fontId="3" fillId="0" borderId="13" xfId="0" applyNumberFormat="1" applyFont="1" applyBorder="1" applyAlignment="1">
      <alignment horizontal="center" vertical="center"/>
    </xf>
    <xf numFmtId="9" fontId="3" fillId="0" borderId="14" xfId="59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asi.is/default.asp" TargetMode="External" /><Relationship Id="rId3" Type="http://schemas.openxmlformats.org/officeDocument/2006/relationships/hyperlink" Target="http://www.asi.is/default.asp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885825</xdr:colOff>
      <xdr:row>0</xdr:row>
      <xdr:rowOff>114300</xdr:rowOff>
    </xdr:from>
    <xdr:to>
      <xdr:col>0</xdr:col>
      <xdr:colOff>1562100</xdr:colOff>
      <xdr:row>0</xdr:row>
      <xdr:rowOff>647700</xdr:rowOff>
    </xdr:to>
    <xdr:pic>
      <xdr:nvPicPr>
        <xdr:cNvPr id="1" name="Picture 1" descr="asi_r1_c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114300"/>
          <a:ext cx="6762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tabSelected="1" zoomScale="85" zoomScaleNormal="85" zoomScalePageLayoutView="0" workbookViewId="0" topLeftCell="A1">
      <selection activeCell="F10" sqref="F10"/>
    </sheetView>
  </sheetViews>
  <sheetFormatPr defaultColWidth="9.140625" defaultRowHeight="12.75"/>
  <cols>
    <col min="1" max="1" width="36.8515625" style="0" customWidth="1"/>
    <col min="2" max="2" width="12.421875" style="0" bestFit="1" customWidth="1"/>
    <col min="3" max="3" width="13.8515625" style="0" bestFit="1" customWidth="1"/>
    <col min="4" max="4" width="12.57421875" style="0" bestFit="1" customWidth="1"/>
    <col min="5" max="5" width="12.28125" style="0" customWidth="1"/>
    <col min="6" max="6" width="10.00390625" style="0" bestFit="1" customWidth="1"/>
    <col min="7" max="7" width="12.421875" style="0" bestFit="1" customWidth="1"/>
    <col min="8" max="8" width="10.421875" style="0" bestFit="1" customWidth="1"/>
    <col min="9" max="9" width="11.7109375" style="0" customWidth="1"/>
    <col min="10" max="10" width="13.28125" style="0" customWidth="1"/>
    <col min="11" max="11" width="16.140625" style="0" customWidth="1"/>
    <col min="12" max="12" width="12.140625" style="0" bestFit="1" customWidth="1"/>
    <col min="13" max="13" width="9.57421875" style="0" bestFit="1" customWidth="1"/>
    <col min="14" max="14" width="9.7109375" style="0" bestFit="1" customWidth="1"/>
  </cols>
  <sheetData>
    <row r="1" spans="1:14" ht="64.5" customHeight="1" thickBot="1">
      <c r="A1" s="2" t="s">
        <v>55</v>
      </c>
      <c r="B1" s="16" t="s">
        <v>5</v>
      </c>
      <c r="C1" s="17" t="s">
        <v>6</v>
      </c>
      <c r="D1" s="17" t="s">
        <v>7</v>
      </c>
      <c r="E1" s="18" t="s">
        <v>4</v>
      </c>
      <c r="F1" s="21" t="s">
        <v>0</v>
      </c>
      <c r="G1" s="19" t="s">
        <v>26</v>
      </c>
      <c r="H1" s="19" t="s">
        <v>1</v>
      </c>
      <c r="I1" s="19" t="s">
        <v>23</v>
      </c>
      <c r="J1" s="19" t="s">
        <v>27</v>
      </c>
      <c r="K1" s="19" t="s">
        <v>28</v>
      </c>
      <c r="L1" s="19" t="s">
        <v>2</v>
      </c>
      <c r="M1" s="19" t="s">
        <v>22</v>
      </c>
      <c r="N1" s="19" t="s">
        <v>3</v>
      </c>
    </row>
    <row r="2" spans="1:14" ht="15.75" thickBot="1">
      <c r="A2" s="3" t="s">
        <v>29</v>
      </c>
      <c r="B2" s="22"/>
      <c r="C2" s="23"/>
      <c r="D2" s="23"/>
      <c r="E2" s="24"/>
      <c r="F2" s="25"/>
      <c r="G2" s="23"/>
      <c r="H2" s="23"/>
      <c r="I2" s="23"/>
      <c r="J2" s="23"/>
      <c r="K2" s="23"/>
      <c r="L2" s="23"/>
      <c r="M2" s="23"/>
      <c r="N2" s="24"/>
    </row>
    <row r="3" spans="1:14" ht="15">
      <c r="A3" s="4" t="s">
        <v>24</v>
      </c>
      <c r="B3" s="26">
        <v>3021</v>
      </c>
      <c r="C3" s="27">
        <v>3021</v>
      </c>
      <c r="D3" s="27">
        <v>4819</v>
      </c>
      <c r="E3" s="28">
        <v>4819</v>
      </c>
      <c r="F3" s="29" t="s">
        <v>44</v>
      </c>
      <c r="G3" s="27" t="s">
        <v>44</v>
      </c>
      <c r="H3" s="27" t="s">
        <v>44</v>
      </c>
      <c r="I3" s="27" t="s">
        <v>44</v>
      </c>
      <c r="J3" s="27" t="s">
        <v>44</v>
      </c>
      <c r="K3" s="27" t="s">
        <v>44</v>
      </c>
      <c r="L3" s="27" t="s">
        <v>44</v>
      </c>
      <c r="M3" s="27" t="s">
        <v>44</v>
      </c>
      <c r="N3" s="28" t="s">
        <v>44</v>
      </c>
    </row>
    <row r="4" spans="1:14" ht="15">
      <c r="A4" s="4" t="s">
        <v>8</v>
      </c>
      <c r="B4" s="30">
        <v>4109</v>
      </c>
      <c r="C4" s="31">
        <v>4729</v>
      </c>
      <c r="D4" s="31">
        <v>5179</v>
      </c>
      <c r="E4" s="32">
        <v>6070</v>
      </c>
      <c r="F4" s="33" t="s">
        <v>44</v>
      </c>
      <c r="G4" s="31" t="s">
        <v>44</v>
      </c>
      <c r="H4" s="31" t="s">
        <v>44</v>
      </c>
      <c r="I4" s="31" t="s">
        <v>44</v>
      </c>
      <c r="J4" s="31" t="s">
        <v>44</v>
      </c>
      <c r="K4" s="31" t="s">
        <v>44</v>
      </c>
      <c r="L4" s="31" t="s">
        <v>44</v>
      </c>
      <c r="M4" s="31" t="s">
        <v>44</v>
      </c>
      <c r="N4" s="32" t="s">
        <v>44</v>
      </c>
    </row>
    <row r="5" spans="1:14" ht="15">
      <c r="A5" s="4" t="s">
        <v>53</v>
      </c>
      <c r="B5" s="46">
        <v>2475</v>
      </c>
      <c r="C5" s="47">
        <v>2475</v>
      </c>
      <c r="D5" s="47">
        <v>2920</v>
      </c>
      <c r="E5" s="32">
        <v>3910</v>
      </c>
      <c r="F5" s="33" t="s">
        <v>44</v>
      </c>
      <c r="G5" s="31" t="s">
        <v>44</v>
      </c>
      <c r="H5" s="31" t="s">
        <v>44</v>
      </c>
      <c r="I5" s="31" t="s">
        <v>44</v>
      </c>
      <c r="J5" s="31" t="s">
        <v>47</v>
      </c>
      <c r="K5" s="31" t="s">
        <v>44</v>
      </c>
      <c r="L5" s="31" t="s">
        <v>44</v>
      </c>
      <c r="M5" s="31" t="s">
        <v>44</v>
      </c>
      <c r="N5" s="32" t="s">
        <v>44</v>
      </c>
    </row>
    <row r="6" spans="1:14" ht="15">
      <c r="A6" s="4" t="s">
        <v>10</v>
      </c>
      <c r="B6" s="30">
        <v>4150</v>
      </c>
      <c r="C6" s="31">
        <v>4150</v>
      </c>
      <c r="D6" s="31">
        <v>4595</v>
      </c>
      <c r="E6" s="32">
        <v>5595</v>
      </c>
      <c r="F6" s="33" t="s">
        <v>44</v>
      </c>
      <c r="G6" s="31" t="s">
        <v>44</v>
      </c>
      <c r="H6" s="31" t="s">
        <v>44</v>
      </c>
      <c r="I6" s="31" t="s">
        <v>44</v>
      </c>
      <c r="J6" s="31" t="s">
        <v>44</v>
      </c>
      <c r="K6" s="31" t="s">
        <v>44</v>
      </c>
      <c r="L6" s="31" t="s">
        <v>44</v>
      </c>
      <c r="M6" s="31" t="s">
        <v>44</v>
      </c>
      <c r="N6" s="32" t="s">
        <v>44</v>
      </c>
    </row>
    <row r="7" spans="1:14" ht="15">
      <c r="A7" s="4" t="s">
        <v>42</v>
      </c>
      <c r="B7" s="30">
        <v>7377</v>
      </c>
      <c r="C7" s="31" t="s">
        <v>40</v>
      </c>
      <c r="D7" s="31">
        <v>7377</v>
      </c>
      <c r="E7" s="32" t="s">
        <v>40</v>
      </c>
      <c r="F7" s="33" t="s">
        <v>44</v>
      </c>
      <c r="G7" s="31" t="s">
        <v>44</v>
      </c>
      <c r="H7" s="31" t="s">
        <v>44</v>
      </c>
      <c r="I7" s="31" t="s">
        <v>44</v>
      </c>
      <c r="J7" s="31" t="s">
        <v>47</v>
      </c>
      <c r="K7" s="31" t="s">
        <v>47</v>
      </c>
      <c r="L7" s="31" t="s">
        <v>47</v>
      </c>
      <c r="M7" s="31" t="s">
        <v>47</v>
      </c>
      <c r="N7" s="32" t="s">
        <v>44</v>
      </c>
    </row>
    <row r="8" spans="1:14" ht="15">
      <c r="A8" s="4" t="s">
        <v>31</v>
      </c>
      <c r="B8" s="30">
        <v>3992</v>
      </c>
      <c r="C8" s="31">
        <v>3992</v>
      </c>
      <c r="D8" s="31">
        <v>4718</v>
      </c>
      <c r="E8" s="32">
        <v>6169</v>
      </c>
      <c r="F8" s="33" t="s">
        <v>44</v>
      </c>
      <c r="G8" s="31" t="s">
        <v>44</v>
      </c>
      <c r="H8" s="31" t="s">
        <v>44</v>
      </c>
      <c r="I8" s="31" t="s">
        <v>44</v>
      </c>
      <c r="J8" s="31" t="s">
        <v>44</v>
      </c>
      <c r="K8" s="31" t="s">
        <v>47</v>
      </c>
      <c r="L8" s="31" t="s">
        <v>44</v>
      </c>
      <c r="M8" s="31" t="s">
        <v>44</v>
      </c>
      <c r="N8" s="32" t="s">
        <v>44</v>
      </c>
    </row>
    <row r="9" spans="1:14" ht="15">
      <c r="A9" s="4" t="s">
        <v>11</v>
      </c>
      <c r="B9" s="30">
        <v>4900</v>
      </c>
      <c r="C9" s="31">
        <v>4900</v>
      </c>
      <c r="D9" s="31">
        <v>4900</v>
      </c>
      <c r="E9" s="32">
        <v>4900</v>
      </c>
      <c r="F9" s="33" t="s">
        <v>44</v>
      </c>
      <c r="G9" s="31" t="s">
        <v>44</v>
      </c>
      <c r="H9" s="31" t="s">
        <v>44</v>
      </c>
      <c r="I9" s="31" t="s">
        <v>44</v>
      </c>
      <c r="J9" s="31" t="s">
        <v>44</v>
      </c>
      <c r="K9" s="31" t="s">
        <v>44</v>
      </c>
      <c r="L9" s="31" t="s">
        <v>44</v>
      </c>
      <c r="M9" s="31" t="s">
        <v>44</v>
      </c>
      <c r="N9" s="32" t="s">
        <v>44</v>
      </c>
    </row>
    <row r="10" spans="1:14" ht="15">
      <c r="A10" s="4" t="s">
        <v>30</v>
      </c>
      <c r="B10" s="30">
        <v>5410</v>
      </c>
      <c r="C10" s="31">
        <v>5410</v>
      </c>
      <c r="D10" s="31">
        <v>6897</v>
      </c>
      <c r="E10" s="32">
        <v>7573</v>
      </c>
      <c r="F10" s="33" t="s">
        <v>44</v>
      </c>
      <c r="G10" s="31" t="s">
        <v>44</v>
      </c>
      <c r="H10" s="31" t="s">
        <v>44</v>
      </c>
      <c r="I10" s="31" t="s">
        <v>44</v>
      </c>
      <c r="J10" s="31" t="s">
        <v>44</v>
      </c>
      <c r="K10" s="31" t="s">
        <v>44</v>
      </c>
      <c r="L10" s="31" t="s">
        <v>44</v>
      </c>
      <c r="M10" s="31" t="s">
        <v>44</v>
      </c>
      <c r="N10" s="32" t="s">
        <v>44</v>
      </c>
    </row>
    <row r="11" spans="1:14" ht="15">
      <c r="A11" s="4" t="s">
        <v>9</v>
      </c>
      <c r="B11" s="30">
        <v>3490</v>
      </c>
      <c r="C11" s="31">
        <v>3490</v>
      </c>
      <c r="D11" s="31">
        <v>3990</v>
      </c>
      <c r="E11" s="32">
        <v>4490</v>
      </c>
      <c r="F11" s="33" t="s">
        <v>44</v>
      </c>
      <c r="G11" s="31" t="s">
        <v>44</v>
      </c>
      <c r="H11" s="31" t="s">
        <v>44</v>
      </c>
      <c r="I11" s="31" t="s">
        <v>44</v>
      </c>
      <c r="J11" s="31" t="s">
        <v>44</v>
      </c>
      <c r="K11" s="31" t="s">
        <v>44</v>
      </c>
      <c r="L11" s="31" t="s">
        <v>44</v>
      </c>
      <c r="M11" s="31" t="s">
        <v>44</v>
      </c>
      <c r="N11" s="32" t="s">
        <v>44</v>
      </c>
    </row>
    <row r="12" spans="1:14" ht="15">
      <c r="A12" s="4" t="s">
        <v>43</v>
      </c>
      <c r="B12" s="30" t="s">
        <v>40</v>
      </c>
      <c r="C12" s="50">
        <v>8820</v>
      </c>
      <c r="D12" s="31">
        <v>10260</v>
      </c>
      <c r="E12" s="32">
        <v>10260</v>
      </c>
      <c r="F12" s="33" t="s">
        <v>44</v>
      </c>
      <c r="G12" s="31" t="s">
        <v>44</v>
      </c>
      <c r="H12" s="31" t="s">
        <v>44</v>
      </c>
      <c r="I12" s="31" t="s">
        <v>44</v>
      </c>
      <c r="J12" s="31" t="s">
        <v>47</v>
      </c>
      <c r="K12" s="31" t="s">
        <v>47</v>
      </c>
      <c r="L12" s="31" t="s">
        <v>47</v>
      </c>
      <c r="M12" s="31" t="s">
        <v>47</v>
      </c>
      <c r="N12" s="32" t="s">
        <v>44</v>
      </c>
    </row>
    <row r="13" spans="1:14" ht="15">
      <c r="A13" s="4" t="s">
        <v>50</v>
      </c>
      <c r="B13" s="30">
        <v>4400</v>
      </c>
      <c r="C13" s="31">
        <v>4400</v>
      </c>
      <c r="D13" s="31">
        <v>5665</v>
      </c>
      <c r="E13" s="32">
        <v>6480</v>
      </c>
      <c r="F13" s="33" t="s">
        <v>44</v>
      </c>
      <c r="G13" s="31" t="s">
        <v>44</v>
      </c>
      <c r="H13" s="31" t="s">
        <v>44</v>
      </c>
      <c r="I13" s="31" t="s">
        <v>44</v>
      </c>
      <c r="J13" s="31" t="s">
        <v>44</v>
      </c>
      <c r="K13" s="31" t="s">
        <v>44</v>
      </c>
      <c r="L13" s="31" t="s">
        <v>44</v>
      </c>
      <c r="M13" s="31" t="s">
        <v>44</v>
      </c>
      <c r="N13" s="32" t="s">
        <v>44</v>
      </c>
    </row>
    <row r="14" spans="1:14" ht="15">
      <c r="A14" s="4" t="s">
        <v>41</v>
      </c>
      <c r="B14" s="30">
        <v>5560</v>
      </c>
      <c r="C14" s="31">
        <v>5560</v>
      </c>
      <c r="D14" s="31">
        <v>8340</v>
      </c>
      <c r="E14" s="32">
        <v>8340</v>
      </c>
      <c r="F14" s="33" t="s">
        <v>44</v>
      </c>
      <c r="G14" s="31" t="s">
        <v>44</v>
      </c>
      <c r="H14" s="31" t="s">
        <v>44</v>
      </c>
      <c r="I14" s="31" t="s">
        <v>44</v>
      </c>
      <c r="J14" s="31" t="s">
        <v>44</v>
      </c>
      <c r="K14" s="31" t="s">
        <v>44</v>
      </c>
      <c r="L14" s="31" t="s">
        <v>44</v>
      </c>
      <c r="M14" s="31" t="s">
        <v>44</v>
      </c>
      <c r="N14" s="32" t="s">
        <v>44</v>
      </c>
    </row>
    <row r="15" spans="1:14" ht="15">
      <c r="A15" s="4" t="s">
        <v>51</v>
      </c>
      <c r="B15" s="30">
        <v>4190</v>
      </c>
      <c r="C15" s="31">
        <v>4190</v>
      </c>
      <c r="D15" s="31">
        <v>5190</v>
      </c>
      <c r="E15" s="32">
        <v>5690</v>
      </c>
      <c r="F15" s="33" t="s">
        <v>44</v>
      </c>
      <c r="G15" s="31" t="s">
        <v>44</v>
      </c>
      <c r="H15" s="31" t="s">
        <v>44</v>
      </c>
      <c r="I15" s="31" t="s">
        <v>44</v>
      </c>
      <c r="J15" s="31" t="s">
        <v>44</v>
      </c>
      <c r="K15" s="31" t="s">
        <v>44</v>
      </c>
      <c r="L15" s="31" t="s">
        <v>44</v>
      </c>
      <c r="M15" s="31" t="s">
        <v>44</v>
      </c>
      <c r="N15" s="32" t="s">
        <v>44</v>
      </c>
    </row>
    <row r="16" spans="1:14" ht="15.75" thickBot="1">
      <c r="A16" s="12" t="s">
        <v>52</v>
      </c>
      <c r="B16" s="26">
        <v>4190</v>
      </c>
      <c r="C16" s="31">
        <v>4190</v>
      </c>
      <c r="D16" s="31">
        <v>5190</v>
      </c>
      <c r="E16" s="32">
        <v>5690</v>
      </c>
      <c r="F16" s="33" t="s">
        <v>44</v>
      </c>
      <c r="G16" s="31" t="s">
        <v>44</v>
      </c>
      <c r="H16" s="31" t="s">
        <v>44</v>
      </c>
      <c r="I16" s="31" t="s">
        <v>44</v>
      </c>
      <c r="J16" s="31" t="s">
        <v>44</v>
      </c>
      <c r="K16" s="31" t="s">
        <v>44</v>
      </c>
      <c r="L16" s="31" t="s">
        <v>44</v>
      </c>
      <c r="M16" s="31" t="s">
        <v>44</v>
      </c>
      <c r="N16" s="32" t="s">
        <v>44</v>
      </c>
    </row>
    <row r="17" spans="1:14" ht="15.75" thickBot="1">
      <c r="A17" s="3" t="s">
        <v>12</v>
      </c>
      <c r="B17" s="34"/>
      <c r="C17" s="35"/>
      <c r="D17" s="35"/>
      <c r="E17" s="36"/>
      <c r="F17" s="37"/>
      <c r="G17" s="35"/>
      <c r="H17" s="35"/>
      <c r="I17" s="35"/>
      <c r="J17" s="35"/>
      <c r="K17" s="35"/>
      <c r="L17" s="35"/>
      <c r="M17" s="35"/>
      <c r="N17" s="36"/>
    </row>
    <row r="18" spans="1:14" ht="15">
      <c r="A18" s="4" t="s">
        <v>13</v>
      </c>
      <c r="B18" s="30">
        <v>3112</v>
      </c>
      <c r="C18" s="31">
        <v>3919</v>
      </c>
      <c r="D18" s="31">
        <v>4720</v>
      </c>
      <c r="E18" s="32">
        <v>4720</v>
      </c>
      <c r="F18" s="33" t="s">
        <v>44</v>
      </c>
      <c r="G18" s="31" t="s">
        <v>44</v>
      </c>
      <c r="H18" s="31" t="s">
        <v>44</v>
      </c>
      <c r="I18" s="31" t="s">
        <v>44</v>
      </c>
      <c r="J18" s="31" t="s">
        <v>44</v>
      </c>
      <c r="K18" s="31" t="s">
        <v>44</v>
      </c>
      <c r="L18" s="31" t="s">
        <v>44</v>
      </c>
      <c r="M18" s="31" t="s">
        <v>44</v>
      </c>
      <c r="N18" s="32" t="s">
        <v>44</v>
      </c>
    </row>
    <row r="19" spans="1:14" ht="15.75" thickBot="1">
      <c r="A19" s="12" t="s">
        <v>56</v>
      </c>
      <c r="B19" s="42">
        <v>4032</v>
      </c>
      <c r="C19" s="43">
        <v>4032</v>
      </c>
      <c r="D19" s="43">
        <v>5022</v>
      </c>
      <c r="E19" s="44">
        <v>5562</v>
      </c>
      <c r="F19" s="45" t="s">
        <v>44</v>
      </c>
      <c r="G19" s="43" t="s">
        <v>44</v>
      </c>
      <c r="H19" s="43" t="s">
        <v>44</v>
      </c>
      <c r="I19" s="43" t="s">
        <v>44</v>
      </c>
      <c r="J19" s="43" t="s">
        <v>44</v>
      </c>
      <c r="K19" s="43" t="s">
        <v>44</v>
      </c>
      <c r="L19" s="43" t="s">
        <v>44</v>
      </c>
      <c r="M19" s="43" t="s">
        <v>44</v>
      </c>
      <c r="N19" s="44" t="s">
        <v>44</v>
      </c>
    </row>
    <row r="20" spans="1:14" ht="15.75" thickBot="1">
      <c r="A20" s="3" t="s">
        <v>32</v>
      </c>
      <c r="B20" s="34"/>
      <c r="C20" s="35"/>
      <c r="D20" s="35"/>
      <c r="E20" s="36"/>
      <c r="F20" s="37"/>
      <c r="G20" s="35"/>
      <c r="H20" s="35"/>
      <c r="I20" s="35"/>
      <c r="J20" s="35"/>
      <c r="K20" s="35"/>
      <c r="L20" s="35"/>
      <c r="M20" s="35"/>
      <c r="N20" s="36"/>
    </row>
    <row r="21" spans="1:14" ht="15">
      <c r="A21" s="4" t="s">
        <v>14</v>
      </c>
      <c r="B21" s="30">
        <v>2520</v>
      </c>
      <c r="C21" s="31">
        <v>2520</v>
      </c>
      <c r="D21" s="31">
        <v>3600</v>
      </c>
      <c r="E21" s="48">
        <v>3600</v>
      </c>
      <c r="F21" s="33" t="s">
        <v>44</v>
      </c>
      <c r="G21" s="31" t="s">
        <v>44</v>
      </c>
      <c r="H21" s="31" t="s">
        <v>44</v>
      </c>
      <c r="I21" s="31" t="s">
        <v>44</v>
      </c>
      <c r="J21" s="31" t="s">
        <v>47</v>
      </c>
      <c r="K21" s="31" t="s">
        <v>44</v>
      </c>
      <c r="L21" s="31" t="s">
        <v>44</v>
      </c>
      <c r="M21" s="31" t="s">
        <v>44</v>
      </c>
      <c r="N21" s="32" t="s">
        <v>44</v>
      </c>
    </row>
    <row r="22" spans="1:14" ht="15">
      <c r="A22" s="4" t="s">
        <v>57</v>
      </c>
      <c r="B22" s="49">
        <v>8340</v>
      </c>
      <c r="C22" s="31">
        <v>8340</v>
      </c>
      <c r="D22" s="31">
        <v>8340</v>
      </c>
      <c r="E22" s="32">
        <v>8340</v>
      </c>
      <c r="F22" s="33" t="s">
        <v>44</v>
      </c>
      <c r="G22" s="31" t="s">
        <v>44</v>
      </c>
      <c r="H22" s="31" t="s">
        <v>44</v>
      </c>
      <c r="I22" s="31" t="s">
        <v>44</v>
      </c>
      <c r="J22" s="31" t="s">
        <v>44</v>
      </c>
      <c r="K22" s="31" t="s">
        <v>47</v>
      </c>
      <c r="L22" s="31" t="s">
        <v>47</v>
      </c>
      <c r="M22" s="31" t="s">
        <v>44</v>
      </c>
      <c r="N22" s="32" t="s">
        <v>44</v>
      </c>
    </row>
    <row r="23" spans="1:14" ht="15.75" thickBot="1">
      <c r="A23" s="12" t="s">
        <v>49</v>
      </c>
      <c r="B23" s="26">
        <v>5817</v>
      </c>
      <c r="C23" s="27">
        <v>5817</v>
      </c>
      <c r="D23" s="27">
        <v>7417</v>
      </c>
      <c r="E23" s="28">
        <v>8726</v>
      </c>
      <c r="F23" s="29" t="s">
        <v>44</v>
      </c>
      <c r="G23" s="27" t="s">
        <v>44</v>
      </c>
      <c r="H23" s="27" t="s">
        <v>44</v>
      </c>
      <c r="I23" s="27" t="s">
        <v>44</v>
      </c>
      <c r="J23" s="27" t="s">
        <v>44</v>
      </c>
      <c r="K23" s="27" t="s">
        <v>44</v>
      </c>
      <c r="L23" s="27" t="s">
        <v>44</v>
      </c>
      <c r="M23" s="27" t="s">
        <v>44</v>
      </c>
      <c r="N23" s="28" t="s">
        <v>44</v>
      </c>
    </row>
    <row r="24" spans="1:14" ht="15.75" thickBot="1">
      <c r="A24" s="3" t="s">
        <v>19</v>
      </c>
      <c r="B24" s="34"/>
      <c r="C24" s="35"/>
      <c r="D24" s="35"/>
      <c r="E24" s="36"/>
      <c r="F24" s="37"/>
      <c r="G24" s="35"/>
      <c r="H24" s="35"/>
      <c r="I24" s="35"/>
      <c r="J24" s="35"/>
      <c r="K24" s="35"/>
      <c r="L24" s="35"/>
      <c r="M24" s="35"/>
      <c r="N24" s="36"/>
    </row>
    <row r="25" spans="1:14" ht="15.75" thickBot="1">
      <c r="A25" s="4" t="s">
        <v>33</v>
      </c>
      <c r="B25" s="30">
        <v>2800</v>
      </c>
      <c r="C25" s="31">
        <v>3700</v>
      </c>
      <c r="D25" s="31">
        <v>4400</v>
      </c>
      <c r="E25" s="32">
        <v>4800</v>
      </c>
      <c r="F25" s="33" t="s">
        <v>44</v>
      </c>
      <c r="G25" s="31" t="s">
        <v>44</v>
      </c>
      <c r="H25" s="31" t="s">
        <v>44</v>
      </c>
      <c r="I25" s="31" t="s">
        <v>44</v>
      </c>
      <c r="J25" s="31" t="s">
        <v>44</v>
      </c>
      <c r="K25" s="31" t="s">
        <v>44</v>
      </c>
      <c r="L25" s="31" t="s">
        <v>44</v>
      </c>
      <c r="M25" s="31" t="s">
        <v>44</v>
      </c>
      <c r="N25" s="32" t="s">
        <v>44</v>
      </c>
    </row>
    <row r="26" spans="1:14" ht="15.75" thickBot="1">
      <c r="A26" s="3" t="s">
        <v>20</v>
      </c>
      <c r="B26" s="34"/>
      <c r="C26" s="35"/>
      <c r="D26" s="35"/>
      <c r="E26" s="36"/>
      <c r="F26" s="37"/>
      <c r="G26" s="35"/>
      <c r="H26" s="35"/>
      <c r="I26" s="35"/>
      <c r="J26" s="35"/>
      <c r="K26" s="35"/>
      <c r="L26" s="35"/>
      <c r="M26" s="35"/>
      <c r="N26" s="36"/>
    </row>
    <row r="27" spans="1:14" ht="15">
      <c r="A27" s="4" t="s">
        <v>25</v>
      </c>
      <c r="B27" s="30">
        <v>7492</v>
      </c>
      <c r="C27" s="31">
        <v>7492</v>
      </c>
      <c r="D27" s="50">
        <v>12340</v>
      </c>
      <c r="E27" s="51">
        <v>12340</v>
      </c>
      <c r="F27" s="33" t="s">
        <v>44</v>
      </c>
      <c r="G27" s="31" t="s">
        <v>44</v>
      </c>
      <c r="H27" s="31" t="s">
        <v>44</v>
      </c>
      <c r="I27" s="31" t="s">
        <v>44</v>
      </c>
      <c r="J27" s="31" t="s">
        <v>44</v>
      </c>
      <c r="K27" s="31" t="s">
        <v>44</v>
      </c>
      <c r="L27" s="31" t="s">
        <v>44</v>
      </c>
      <c r="M27" s="31" t="s">
        <v>44</v>
      </c>
      <c r="N27" s="32" t="s">
        <v>44</v>
      </c>
    </row>
    <row r="28" spans="1:14" ht="15">
      <c r="A28" s="4" t="s">
        <v>48</v>
      </c>
      <c r="B28" s="30">
        <v>4551</v>
      </c>
      <c r="C28" s="31">
        <v>4551</v>
      </c>
      <c r="D28" s="31">
        <v>5689</v>
      </c>
      <c r="E28" s="32">
        <v>6413</v>
      </c>
      <c r="F28" s="33" t="s">
        <v>44</v>
      </c>
      <c r="G28" s="31" t="s">
        <v>44</v>
      </c>
      <c r="H28" s="31" t="s">
        <v>44</v>
      </c>
      <c r="I28" s="31" t="s">
        <v>44</v>
      </c>
      <c r="J28" s="31" t="s">
        <v>44</v>
      </c>
      <c r="K28" s="31" t="s">
        <v>44</v>
      </c>
      <c r="L28" s="31" t="s">
        <v>44</v>
      </c>
      <c r="M28" s="31" t="s">
        <v>44</v>
      </c>
      <c r="N28" s="32" t="s">
        <v>44</v>
      </c>
    </row>
    <row r="29" spans="1:14" ht="15">
      <c r="A29" s="4" t="s">
        <v>34</v>
      </c>
      <c r="B29" s="30">
        <v>4500</v>
      </c>
      <c r="C29" s="31">
        <v>4900</v>
      </c>
      <c r="D29" s="31">
        <v>4900</v>
      </c>
      <c r="E29" s="32">
        <v>5950</v>
      </c>
      <c r="F29" s="33" t="s">
        <v>44</v>
      </c>
      <c r="G29" s="31" t="s">
        <v>44</v>
      </c>
      <c r="H29" s="31" t="s">
        <v>44</v>
      </c>
      <c r="I29" s="31" t="s">
        <v>44</v>
      </c>
      <c r="J29" s="31" t="s">
        <v>44</v>
      </c>
      <c r="K29" s="31" t="s">
        <v>44</v>
      </c>
      <c r="L29" s="31" t="s">
        <v>44</v>
      </c>
      <c r="M29" s="31" t="s">
        <v>44</v>
      </c>
      <c r="N29" s="32" t="s">
        <v>44</v>
      </c>
    </row>
    <row r="30" spans="1:14" ht="15.75" thickBot="1">
      <c r="A30" s="12" t="s">
        <v>46</v>
      </c>
      <c r="B30" s="30">
        <v>3491</v>
      </c>
      <c r="C30" s="31">
        <v>3491</v>
      </c>
      <c r="D30" s="31">
        <v>4452</v>
      </c>
      <c r="E30" s="32">
        <v>5237</v>
      </c>
      <c r="F30" s="33" t="s">
        <v>44</v>
      </c>
      <c r="G30" s="31" t="s">
        <v>44</v>
      </c>
      <c r="H30" s="31" t="s">
        <v>44</v>
      </c>
      <c r="I30" s="31" t="s">
        <v>44</v>
      </c>
      <c r="J30" s="31" t="s">
        <v>44</v>
      </c>
      <c r="K30" s="31" t="s">
        <v>44</v>
      </c>
      <c r="L30" s="31" t="s">
        <v>44</v>
      </c>
      <c r="M30" s="31" t="s">
        <v>44</v>
      </c>
      <c r="N30" s="32" t="s">
        <v>44</v>
      </c>
    </row>
    <row r="31" spans="1:14" ht="15.75" thickBot="1">
      <c r="A31" s="3" t="s">
        <v>21</v>
      </c>
      <c r="B31" s="34"/>
      <c r="C31" s="35"/>
      <c r="D31" s="35"/>
      <c r="E31" s="36"/>
      <c r="F31" s="37"/>
      <c r="G31" s="35"/>
      <c r="H31" s="35"/>
      <c r="I31" s="35"/>
      <c r="J31" s="35"/>
      <c r="K31" s="35"/>
      <c r="L31" s="35"/>
      <c r="M31" s="35"/>
      <c r="N31" s="36"/>
    </row>
    <row r="32" spans="1:14" ht="15.75" thickBot="1">
      <c r="A32" s="4" t="s">
        <v>45</v>
      </c>
      <c r="B32" s="30">
        <v>7698</v>
      </c>
      <c r="C32" s="31">
        <v>8707</v>
      </c>
      <c r="D32" s="31">
        <v>8707</v>
      </c>
      <c r="E32" s="32">
        <v>9527</v>
      </c>
      <c r="F32" s="33" t="s">
        <v>44</v>
      </c>
      <c r="G32" s="31" t="s">
        <v>44</v>
      </c>
      <c r="H32" s="31" t="s">
        <v>44</v>
      </c>
      <c r="I32" s="31" t="s">
        <v>44</v>
      </c>
      <c r="J32" s="31" t="s">
        <v>44</v>
      </c>
      <c r="K32" s="31" t="s">
        <v>44</v>
      </c>
      <c r="L32" s="31" t="s">
        <v>44</v>
      </c>
      <c r="M32" s="31" t="s">
        <v>44</v>
      </c>
      <c r="N32" s="32" t="s">
        <v>44</v>
      </c>
    </row>
    <row r="33" spans="1:14" ht="15.75" thickBot="1">
      <c r="A33" s="3" t="s">
        <v>15</v>
      </c>
      <c r="B33" s="34"/>
      <c r="C33" s="35"/>
      <c r="D33" s="35"/>
      <c r="E33" s="36"/>
      <c r="F33" s="37"/>
      <c r="G33" s="35"/>
      <c r="H33" s="35"/>
      <c r="I33" s="35"/>
      <c r="J33" s="35"/>
      <c r="K33" s="35"/>
      <c r="L33" s="35"/>
      <c r="M33" s="35"/>
      <c r="N33" s="36"/>
    </row>
    <row r="34" spans="1:14" ht="15">
      <c r="A34" s="4" t="s">
        <v>16</v>
      </c>
      <c r="B34" s="30">
        <v>4950</v>
      </c>
      <c r="C34" s="31">
        <v>4950</v>
      </c>
      <c r="D34" s="31">
        <v>6215</v>
      </c>
      <c r="E34" s="32">
        <v>6985</v>
      </c>
      <c r="F34" s="33" t="s">
        <v>44</v>
      </c>
      <c r="G34" s="31" t="s">
        <v>44</v>
      </c>
      <c r="H34" s="31" t="s">
        <v>44</v>
      </c>
      <c r="I34" s="31" t="s">
        <v>44</v>
      </c>
      <c r="J34" s="31" t="s">
        <v>44</v>
      </c>
      <c r="K34" s="31" t="s">
        <v>44</v>
      </c>
      <c r="L34" s="31" t="s">
        <v>44</v>
      </c>
      <c r="M34" s="31" t="s">
        <v>44</v>
      </c>
      <c r="N34" s="32" t="s">
        <v>44</v>
      </c>
    </row>
    <row r="35" spans="1:14" ht="15">
      <c r="A35" s="20" t="s">
        <v>18</v>
      </c>
      <c r="B35" s="30">
        <v>4544</v>
      </c>
      <c r="C35" s="31">
        <v>4544</v>
      </c>
      <c r="D35" s="31">
        <v>4544</v>
      </c>
      <c r="E35" s="32">
        <v>6817</v>
      </c>
      <c r="F35" s="33" t="s">
        <v>44</v>
      </c>
      <c r="G35" s="31" t="s">
        <v>44</v>
      </c>
      <c r="H35" s="31" t="s">
        <v>44</v>
      </c>
      <c r="I35" s="31" t="s">
        <v>44</v>
      </c>
      <c r="J35" s="31" t="s">
        <v>44</v>
      </c>
      <c r="K35" s="31" t="s">
        <v>44</v>
      </c>
      <c r="L35" s="31" t="s">
        <v>44</v>
      </c>
      <c r="M35" s="31" t="s">
        <v>44</v>
      </c>
      <c r="N35" s="32" t="s">
        <v>44</v>
      </c>
    </row>
    <row r="36" spans="1:14" ht="15">
      <c r="A36" s="20" t="s">
        <v>54</v>
      </c>
      <c r="B36" s="30">
        <v>4279</v>
      </c>
      <c r="C36" s="31">
        <v>4279</v>
      </c>
      <c r="D36" s="31">
        <v>4400</v>
      </c>
      <c r="E36" s="32">
        <v>5275</v>
      </c>
      <c r="F36" s="33" t="s">
        <v>44</v>
      </c>
      <c r="G36" s="31" t="s">
        <v>44</v>
      </c>
      <c r="H36" s="31" t="s">
        <v>44</v>
      </c>
      <c r="I36" s="31" t="s">
        <v>44</v>
      </c>
      <c r="J36" s="31" t="s">
        <v>44</v>
      </c>
      <c r="K36" s="31" t="s">
        <v>44</v>
      </c>
      <c r="L36" s="31" t="s">
        <v>44</v>
      </c>
      <c r="M36" s="31" t="s">
        <v>44</v>
      </c>
      <c r="N36" s="32" t="s">
        <v>44</v>
      </c>
    </row>
    <row r="37" spans="1:14" ht="15.75" thickBot="1">
      <c r="A37" s="5" t="s">
        <v>17</v>
      </c>
      <c r="B37" s="38">
        <v>4518</v>
      </c>
      <c r="C37" s="39">
        <v>4518</v>
      </c>
      <c r="D37" s="39">
        <v>5760</v>
      </c>
      <c r="E37" s="40">
        <v>6777</v>
      </c>
      <c r="F37" s="41" t="s">
        <v>44</v>
      </c>
      <c r="G37" s="39" t="s">
        <v>44</v>
      </c>
      <c r="H37" s="39" t="s">
        <v>44</v>
      </c>
      <c r="I37" s="39" t="s">
        <v>44</v>
      </c>
      <c r="J37" s="39" t="s">
        <v>44</v>
      </c>
      <c r="K37" s="39" t="s">
        <v>44</v>
      </c>
      <c r="L37" s="39" t="s">
        <v>44</v>
      </c>
      <c r="M37" s="39" t="s">
        <v>44</v>
      </c>
      <c r="N37" s="40" t="s">
        <v>44</v>
      </c>
    </row>
    <row r="38" ht="13.5" thickBot="1"/>
    <row r="39" spans="1:5" ht="15">
      <c r="A39" s="6" t="s">
        <v>35</v>
      </c>
      <c r="B39" s="13">
        <f>MIN(B2:B37)</f>
        <v>2475</v>
      </c>
      <c r="C39" s="13">
        <f>MIN(C2:C37)</f>
        <v>2475</v>
      </c>
      <c r="D39" s="13">
        <f>MIN(D2:D37)</f>
        <v>2920</v>
      </c>
      <c r="E39" s="52">
        <f>MIN(E2:E37)</f>
        <v>3600</v>
      </c>
    </row>
    <row r="40" spans="1:5" ht="15">
      <c r="A40" s="10" t="s">
        <v>36</v>
      </c>
      <c r="B40" s="14">
        <f>AVERAGE(B2:B37)</f>
        <v>4639.571428571428</v>
      </c>
      <c r="C40" s="14">
        <f>AVERAGE(C2:C37)</f>
        <v>4824.535714285715</v>
      </c>
      <c r="D40" s="14">
        <f>AVERAGE(D2:D37)</f>
        <v>5880.896551724138</v>
      </c>
      <c r="E40" s="53">
        <f>AVERAGE(E2:E37)</f>
        <v>6466.25</v>
      </c>
    </row>
    <row r="41" spans="1:5" ht="15.75" thickBot="1">
      <c r="A41" s="7" t="s">
        <v>37</v>
      </c>
      <c r="B41" s="15">
        <f>MAX(B2:B37)</f>
        <v>8340</v>
      </c>
      <c r="C41" s="15">
        <f>MAX(C2:C37)</f>
        <v>8820</v>
      </c>
      <c r="D41" s="15">
        <f>MAX(D2:D37)</f>
        <v>12340</v>
      </c>
      <c r="E41" s="54">
        <f>MAX(E2:E37)</f>
        <v>12340</v>
      </c>
    </row>
    <row r="42" spans="1:5" ht="15.75" thickBot="1">
      <c r="A42" s="1"/>
      <c r="B42" s="9"/>
      <c r="C42" s="9"/>
      <c r="D42" s="9"/>
      <c r="E42" s="9"/>
    </row>
    <row r="43" spans="1:5" ht="15">
      <c r="A43" s="6" t="s">
        <v>38</v>
      </c>
      <c r="B43" s="11">
        <f>B41-B39</f>
        <v>5865</v>
      </c>
      <c r="C43" s="11">
        <f>C41-C39</f>
        <v>6345</v>
      </c>
      <c r="D43" s="11">
        <f>D41-D39</f>
        <v>9420</v>
      </c>
      <c r="E43" s="55">
        <f>E41-E39</f>
        <v>8740</v>
      </c>
    </row>
    <row r="44" spans="1:5" ht="15.75" thickBot="1">
      <c r="A44" s="7" t="s">
        <v>39</v>
      </c>
      <c r="B44" s="8">
        <f>(B41-B39)/B39</f>
        <v>2.3696969696969696</v>
      </c>
      <c r="C44" s="8">
        <f>(C41-C39)/C39</f>
        <v>2.5636363636363635</v>
      </c>
      <c r="D44" s="8">
        <f>(D41-D39)/D39</f>
        <v>3.2260273972602738</v>
      </c>
      <c r="E44" s="56">
        <f>(E41-E39)/E39</f>
        <v>2.4277777777777776</v>
      </c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henny</dc:creator>
  <cp:keywords/>
  <dc:description/>
  <cp:lastModifiedBy>snorrimar</cp:lastModifiedBy>
  <cp:lastPrinted>2013-10-29T11:27:11Z</cp:lastPrinted>
  <dcterms:created xsi:type="dcterms:W3CDTF">2005-09-30T09:36:41Z</dcterms:created>
  <dcterms:modified xsi:type="dcterms:W3CDTF">2013-11-01T11:35:12Z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