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40" windowWidth="17955" windowHeight="11055" tabRatio="699"/>
  </bookViews>
  <sheets>
    <sheet name="skjal 10-11" sheetId="18" r:id="rId1"/>
  </sheets>
  <definedNames>
    <definedName name="_xlnm.Print_Area" localSheetId="0">'skjal 10-11'!$A$1:$J$52</definedName>
  </definedNames>
  <calcPr calcId="145621"/>
</workbook>
</file>

<file path=xl/calcChain.xml><?xml version="1.0" encoding="utf-8"?>
<calcChain xmlns="http://schemas.openxmlformats.org/spreadsheetml/2006/main">
  <c r="D38" i="18" l="1"/>
  <c r="G38" i="18"/>
  <c r="J38" i="18"/>
  <c r="D16" i="18" l="1"/>
  <c r="J48" i="18"/>
  <c r="J47" i="18"/>
  <c r="J45" i="18"/>
  <c r="J44" i="18"/>
  <c r="J43" i="18"/>
  <c r="J42" i="18"/>
  <c r="J41" i="18"/>
  <c r="J39" i="18"/>
  <c r="J37" i="18"/>
  <c r="J36" i="18"/>
  <c r="J35" i="18"/>
  <c r="J34" i="18"/>
  <c r="J32" i="18"/>
  <c r="J31" i="18"/>
  <c r="J30" i="18"/>
  <c r="J26" i="18"/>
  <c r="J25" i="18"/>
  <c r="J24" i="18"/>
  <c r="J22" i="18"/>
  <c r="J21" i="18"/>
  <c r="J17" i="18"/>
  <c r="J16" i="18"/>
  <c r="J15" i="18"/>
  <c r="J13" i="18"/>
  <c r="J12" i="18"/>
  <c r="J11" i="18"/>
  <c r="J10" i="18"/>
  <c r="J9" i="18"/>
  <c r="J8" i="18"/>
  <c r="J7" i="18"/>
  <c r="J6" i="18"/>
  <c r="J5" i="18"/>
  <c r="J4" i="18"/>
  <c r="J3" i="18"/>
  <c r="G48" i="18"/>
  <c r="G47" i="18"/>
  <c r="G44" i="18"/>
  <c r="G43" i="18"/>
  <c r="G42" i="18"/>
  <c r="G41" i="18"/>
  <c r="G39" i="18"/>
  <c r="G37" i="18"/>
  <c r="G36" i="18"/>
  <c r="G35" i="18"/>
  <c r="G34" i="18"/>
  <c r="G32" i="18"/>
  <c r="G30" i="18"/>
  <c r="G28" i="18"/>
  <c r="G26" i="18"/>
  <c r="G25" i="18"/>
  <c r="G24" i="18"/>
  <c r="G22" i="18"/>
  <c r="G21" i="18"/>
  <c r="G20" i="18"/>
  <c r="G18" i="18"/>
  <c r="G17" i="18"/>
  <c r="G16" i="18"/>
  <c r="G15" i="18"/>
  <c r="G13" i="18"/>
  <c r="G12" i="18"/>
  <c r="G11" i="18"/>
  <c r="G10" i="18"/>
  <c r="G9" i="18"/>
  <c r="G8" i="18"/>
  <c r="G7" i="18"/>
  <c r="G6" i="18"/>
  <c r="G5" i="18"/>
  <c r="G4" i="18"/>
  <c r="G3" i="18"/>
  <c r="D5" i="18"/>
  <c r="D6" i="18"/>
  <c r="D7" i="18"/>
  <c r="D8" i="18"/>
  <c r="D9" i="18"/>
  <c r="D11" i="18"/>
  <c r="D12" i="18"/>
  <c r="D13" i="18"/>
  <c r="D17" i="18"/>
  <c r="D18" i="18"/>
  <c r="D20" i="18"/>
  <c r="D21" i="18"/>
  <c r="D22" i="18"/>
  <c r="D24" i="18"/>
  <c r="D25" i="18"/>
  <c r="D26" i="18"/>
  <c r="D27" i="18"/>
  <c r="D28" i="18"/>
  <c r="D30" i="18"/>
  <c r="D31" i="18"/>
  <c r="D32" i="18"/>
  <c r="D34" i="18"/>
  <c r="D35" i="18"/>
  <c r="D36" i="18"/>
  <c r="D37" i="18"/>
  <c r="D39" i="18"/>
  <c r="D41" i="18"/>
  <c r="D42" i="18"/>
  <c r="D44" i="18"/>
  <c r="D47" i="18"/>
  <c r="D48" i="18"/>
  <c r="D3" i="18"/>
</calcChain>
</file>

<file path=xl/sharedStrings.xml><?xml version="1.0" encoding="utf-8"?>
<sst xmlns="http://schemas.openxmlformats.org/spreadsheetml/2006/main" count="112" uniqueCount="57">
  <si>
    <t>Ostur, viðbit og mjólkurvörur</t>
  </si>
  <si>
    <t>Smjörvi 300 g</t>
  </si>
  <si>
    <t>Brauðmeti, kex og morgunkorn</t>
  </si>
  <si>
    <t>Dósamatur og þurrvörur</t>
  </si>
  <si>
    <t>Ávextir og grænmeti</t>
  </si>
  <si>
    <t>Egils Eplaþykkni 1 l</t>
  </si>
  <si>
    <t>Osta Stjörnupopp 100gr</t>
  </si>
  <si>
    <t>Kaffi, te og kakómalt</t>
  </si>
  <si>
    <t>Verð</t>
  </si>
  <si>
    <t>BÓNUS</t>
  </si>
  <si>
    <t>KRÓNAN</t>
  </si>
  <si>
    <t>e</t>
  </si>
  <si>
    <t>em</t>
  </si>
  <si>
    <t>Smjör 500 g</t>
  </si>
  <si>
    <t>OS Skólaostur 26% Kílóverð</t>
  </si>
  <si>
    <t>MS Mozzarella rifinn - 200g</t>
  </si>
  <si>
    <t>Kotasæla 200 g - lítil dós</t>
  </si>
  <si>
    <t>MS Sýrður rjómi 10% - 1/4 lítri</t>
  </si>
  <si>
    <t>AB mjólk 1 l</t>
  </si>
  <si>
    <t xml:space="preserve">Skyr.is Bláberja 500 g - Stór dós </t>
  </si>
  <si>
    <t xml:space="preserve">KEA skyr hreint 500 g - Stór dós </t>
  </si>
  <si>
    <t>Frón Matarkex -  Ódýrasta kílóverð</t>
  </si>
  <si>
    <t>Haust Hafrakex - Ódýrasta kílóverð</t>
  </si>
  <si>
    <t>Cocoa puffs - Ódýrasta kílóverð</t>
  </si>
  <si>
    <t xml:space="preserve">Kellog´s Kornflögur - Ódýrasta kílóverð </t>
  </si>
  <si>
    <t>Kjúklingaleggir - Ódýrasta kílóverð</t>
  </si>
  <si>
    <t>Lambalæri frosið - Ódýrasta kílóverð</t>
  </si>
  <si>
    <t>Kjúklingur heill frosinn - Ódýrasta kílóverð</t>
  </si>
  <si>
    <t xml:space="preserve">Hunt´s tómatar í dós 411 g (heilir) </t>
  </si>
  <si>
    <t xml:space="preserve">Spagetti - Ódýrasta kílóverð </t>
  </si>
  <si>
    <t xml:space="preserve">Hveiti - Ódýrasta kílóverð </t>
  </si>
  <si>
    <t>Sykur -  Ódýrasta kílóverð</t>
  </si>
  <si>
    <t>Nesquick kakómalt - ódýrasta kílóverð</t>
  </si>
  <si>
    <t>Epli jónagold, per kg - Ódýrasta kílóverð</t>
  </si>
  <si>
    <t>Gullauga Kartöflur, per kg - Ódýrasta kílóverð</t>
  </si>
  <si>
    <t>Tómatar íslenskir - Ódýrasta kílóverð</t>
  </si>
  <si>
    <t>Avocado - Ódýrasta kílóverð</t>
  </si>
  <si>
    <t>Spínat per kg - Ódýrasta kílóverð</t>
  </si>
  <si>
    <t xml:space="preserve">Sætar kartöflur, Ódýrasta kílóverð </t>
  </si>
  <si>
    <t>Drykkjarvörur</t>
  </si>
  <si>
    <t>Coca cola 2 l</t>
  </si>
  <si>
    <t>Schweppes tonic 2 l</t>
  </si>
  <si>
    <t>Mix - 1/2 l.</t>
  </si>
  <si>
    <t xml:space="preserve">Sætindi og snakk </t>
  </si>
  <si>
    <t>Súkkulaðirúsínur, dökkar - Ódýrasta kílóverð</t>
  </si>
  <si>
    <t>Ora fiskibúðingur í dós - ódýrasta kílóverð</t>
  </si>
  <si>
    <t>Léttmjólk 1 l - ódýrasta lítraverð</t>
  </si>
  <si>
    <t>Camelbert 150 g</t>
  </si>
  <si>
    <t>Kjötvörur</t>
  </si>
  <si>
    <t>Breyting</t>
  </si>
  <si>
    <t>e = umbeðin vara ekki til</t>
  </si>
  <si>
    <t>em = umbeðin vara ekki verðmerkt</t>
  </si>
  <si>
    <t xml:space="preserve">Svali appelsínu  3 x 250 ml </t>
  </si>
  <si>
    <t xml:space="preserve">Nescafé gull - ódýrasta kílóverð </t>
  </si>
  <si>
    <t>Samanburður á matarvörukörfu í 1. september 2010 og 8. nóvember 2011</t>
  </si>
  <si>
    <t>Merrild mellemristet 103 kaffi 0,5 kg</t>
  </si>
  <si>
    <t>NETTÓ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</si>
</sst>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164" fontId="2" fillId="0" borderId="6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 vertical="center"/>
    </xf>
    <xf numFmtId="164" fontId="2" fillId="6" borderId="1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164" fontId="2" fillId="0" borderId="14" xfId="1" applyNumberFormat="1" applyFont="1" applyFill="1" applyBorder="1" applyAlignment="1">
      <alignment horizontal="center" vertical="center"/>
    </xf>
    <xf numFmtId="164" fontId="2" fillId="6" borderId="16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 wrapText="1"/>
    </xf>
    <xf numFmtId="164" fontId="1" fillId="3" borderId="2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2" fillId="6" borderId="26" xfId="1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164" fontId="2" fillId="0" borderId="26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1" fillId="3" borderId="2" xfId="1" applyNumberFormat="1" applyFont="1" applyFill="1" applyBorder="1" applyAlignment="1">
      <alignment horizontal="center" vertical="center"/>
    </xf>
    <xf numFmtId="14" fontId="1" fillId="3" borderId="18" xfId="1" applyNumberFormat="1" applyFont="1" applyFill="1" applyBorder="1" applyAlignment="1">
      <alignment horizontal="center" vertical="center"/>
    </xf>
    <xf numFmtId="164" fontId="1" fillId="3" borderId="18" xfId="1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9" fontId="3" fillId="0" borderId="8" xfId="2" applyFont="1" applyFill="1" applyBorder="1" applyAlignment="1">
      <alignment horizontal="center" vertical="center"/>
    </xf>
    <xf numFmtId="9" fontId="3" fillId="0" borderId="21" xfId="2" applyFont="1" applyFill="1" applyBorder="1" applyAlignment="1">
      <alignment horizontal="center" vertical="center"/>
    </xf>
    <xf numFmtId="9" fontId="3" fillId="0" borderId="8" xfId="2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9" fontId="3" fillId="0" borderId="10" xfId="2" applyFont="1" applyFill="1" applyBorder="1" applyAlignment="1">
      <alignment horizontal="center" vertical="center"/>
    </xf>
    <xf numFmtId="9" fontId="3" fillId="0" borderId="22" xfId="2" applyFont="1" applyFill="1" applyBorder="1" applyAlignment="1">
      <alignment horizontal="center" vertical="center"/>
    </xf>
    <xf numFmtId="9" fontId="3" fillId="0" borderId="10" xfId="2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9" fontId="3" fillId="0" borderId="15" xfId="2" applyFont="1" applyBorder="1" applyAlignment="1">
      <alignment horizontal="center" vertical="center"/>
    </xf>
    <xf numFmtId="9" fontId="3" fillId="0" borderId="19" xfId="2" applyFont="1" applyBorder="1" applyAlignment="1">
      <alignment horizontal="center" vertical="center"/>
    </xf>
    <xf numFmtId="9" fontId="3" fillId="3" borderId="3" xfId="2" applyFont="1" applyFill="1" applyBorder="1" applyAlignment="1">
      <alignment horizontal="center" vertical="center"/>
    </xf>
    <xf numFmtId="9" fontId="3" fillId="3" borderId="20" xfId="2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9" fontId="3" fillId="0" borderId="15" xfId="2" applyFont="1" applyFill="1" applyBorder="1" applyAlignment="1">
      <alignment horizontal="center" vertical="center"/>
    </xf>
    <xf numFmtId="9" fontId="3" fillId="0" borderId="19" xfId="2" applyFont="1" applyFill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9" fontId="3" fillId="0" borderId="27" xfId="2" applyFont="1" applyBorder="1" applyAlignment="1">
      <alignment horizontal="center" vertical="center"/>
    </xf>
    <xf numFmtId="9" fontId="3" fillId="0" borderId="23" xfId="2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9" fontId="3" fillId="0" borderId="21" xfId="2" applyFont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9" fontId="3" fillId="0" borderId="17" xfId="2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9" fontId="3" fillId="0" borderId="29" xfId="2" applyFont="1" applyBorder="1" applyAlignment="1">
      <alignment horizontal="center" vertical="center"/>
    </xf>
    <xf numFmtId="9" fontId="3" fillId="0" borderId="17" xfId="2" applyFont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6" fillId="0" borderId="25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164" fontId="5" fillId="4" borderId="4" xfId="1" applyNumberFormat="1" applyFont="1" applyFill="1" applyBorder="1" applyAlignment="1">
      <alignment horizontal="center" wrapText="1"/>
    </xf>
    <xf numFmtId="164" fontId="5" fillId="4" borderId="5" xfId="1" applyNumberFormat="1" applyFont="1" applyFill="1" applyBorder="1" applyAlignment="1">
      <alignment horizontal="center" wrapText="1"/>
    </xf>
    <xf numFmtId="164" fontId="5" fillId="2" borderId="4" xfId="1" applyNumberFormat="1" applyFont="1" applyFill="1" applyBorder="1" applyAlignment="1">
      <alignment horizontal="center" wrapText="1"/>
    </xf>
    <xf numFmtId="164" fontId="5" fillId="2" borderId="5" xfId="1" applyNumberFormat="1" applyFont="1" applyFill="1" applyBorder="1" applyAlignment="1">
      <alignment horizontal="center" wrapText="1"/>
    </xf>
    <xf numFmtId="164" fontId="5" fillId="5" borderId="4" xfId="1" applyNumberFormat="1" applyFont="1" applyFill="1" applyBorder="1" applyAlignment="1">
      <alignment horizontal="center" wrapText="1"/>
    </xf>
    <xf numFmtId="164" fontId="5" fillId="5" borderId="5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>
      <selection activeCell="N10" sqref="N10"/>
    </sheetView>
  </sheetViews>
  <sheetFormatPr defaultRowHeight="15" x14ac:dyDescent="0.25"/>
  <cols>
    <col min="1" max="1" width="42.7109375" style="1" customWidth="1"/>
    <col min="2" max="2" width="10.7109375" style="10" customWidth="1"/>
    <col min="3" max="3" width="10.7109375" style="1" bestFit="1" customWidth="1"/>
    <col min="4" max="4" width="5.42578125" style="26" bestFit="1" customWidth="1"/>
    <col min="5" max="5" width="10.85546875" style="10" bestFit="1" customWidth="1"/>
    <col min="6" max="6" width="10.7109375" style="1" bestFit="1" customWidth="1"/>
    <col min="7" max="7" width="5.5703125" style="26" bestFit="1" customWidth="1"/>
    <col min="8" max="8" width="10.85546875" style="10" bestFit="1" customWidth="1"/>
    <col min="9" max="9" width="10.7109375" style="1" bestFit="1" customWidth="1"/>
    <col min="10" max="10" width="5.5703125" style="26" bestFit="1" customWidth="1"/>
  </cols>
  <sheetData>
    <row r="1" spans="1:10" ht="94.5" customHeight="1" thickBot="1" x14ac:dyDescent="0.3">
      <c r="A1" s="18" t="s">
        <v>54</v>
      </c>
      <c r="B1" s="63" t="s">
        <v>9</v>
      </c>
      <c r="C1" s="64"/>
      <c r="D1" s="61" t="s">
        <v>49</v>
      </c>
      <c r="E1" s="65" t="s">
        <v>10</v>
      </c>
      <c r="F1" s="66"/>
      <c r="G1" s="62" t="s">
        <v>49</v>
      </c>
      <c r="H1" s="67" t="s">
        <v>56</v>
      </c>
      <c r="I1" s="68"/>
      <c r="J1" s="61" t="s">
        <v>49</v>
      </c>
    </row>
    <row r="2" spans="1:10" ht="15.75" thickBot="1" x14ac:dyDescent="0.3">
      <c r="A2" s="14" t="s">
        <v>0</v>
      </c>
      <c r="B2" s="28">
        <v>40422</v>
      </c>
      <c r="C2" s="27">
        <v>40855</v>
      </c>
      <c r="D2" s="31"/>
      <c r="E2" s="28">
        <v>40422</v>
      </c>
      <c r="F2" s="27">
        <v>40855</v>
      </c>
      <c r="G2" s="32"/>
      <c r="H2" s="28">
        <v>40422</v>
      </c>
      <c r="I2" s="27">
        <v>40855</v>
      </c>
      <c r="J2" s="31"/>
    </row>
    <row r="3" spans="1:10" x14ac:dyDescent="0.25">
      <c r="A3" s="19" t="s">
        <v>46</v>
      </c>
      <c r="B3" s="2">
        <v>98</v>
      </c>
      <c r="C3" s="33">
        <v>106</v>
      </c>
      <c r="D3" s="34">
        <f>(C3-B3)/B3</f>
        <v>8.1632653061224483E-2</v>
      </c>
      <c r="E3" s="13">
        <v>99</v>
      </c>
      <c r="F3" s="33">
        <v>106</v>
      </c>
      <c r="G3" s="35">
        <f>(F3-E3)/E3</f>
        <v>7.0707070707070704E-2</v>
      </c>
      <c r="H3" s="2">
        <v>99</v>
      </c>
      <c r="I3" s="13">
        <v>109</v>
      </c>
      <c r="J3" s="36">
        <f>(I3-H3)/H3</f>
        <v>0.10101010101010101</v>
      </c>
    </row>
    <row r="4" spans="1:10" x14ac:dyDescent="0.25">
      <c r="A4" s="20" t="s">
        <v>18</v>
      </c>
      <c r="B4" s="4" t="s">
        <v>12</v>
      </c>
      <c r="C4" s="37">
        <v>215</v>
      </c>
      <c r="D4" s="38"/>
      <c r="E4" s="3">
        <v>196</v>
      </c>
      <c r="F4" s="37">
        <v>216</v>
      </c>
      <c r="G4" s="39">
        <f t="shared" ref="G4:G48" si="0">(F4-E4)/E4</f>
        <v>0.10204081632653061</v>
      </c>
      <c r="H4" s="4">
        <v>197</v>
      </c>
      <c r="I4" s="3">
        <v>218</v>
      </c>
      <c r="J4" s="40">
        <f t="shared" ref="J4:J48" si="1">(I4-H4)/H4</f>
        <v>0.1065989847715736</v>
      </c>
    </row>
    <row r="5" spans="1:10" x14ac:dyDescent="0.25">
      <c r="A5" s="20" t="s">
        <v>16</v>
      </c>
      <c r="B5" s="4">
        <v>145</v>
      </c>
      <c r="C5" s="37">
        <v>156</v>
      </c>
      <c r="D5" s="38">
        <f t="shared" ref="D5:D48" si="2">(C5-B5)/B5</f>
        <v>7.586206896551724E-2</v>
      </c>
      <c r="E5" s="3">
        <v>146</v>
      </c>
      <c r="F5" s="37">
        <v>157</v>
      </c>
      <c r="G5" s="39">
        <f t="shared" si="0"/>
        <v>7.5342465753424653E-2</v>
      </c>
      <c r="H5" s="4">
        <v>149</v>
      </c>
      <c r="I5" s="3">
        <v>157</v>
      </c>
      <c r="J5" s="40">
        <f t="shared" si="1"/>
        <v>5.3691275167785234E-2</v>
      </c>
    </row>
    <row r="6" spans="1:10" x14ac:dyDescent="0.25">
      <c r="A6" s="20" t="s">
        <v>17</v>
      </c>
      <c r="B6" s="4">
        <v>161</v>
      </c>
      <c r="C6" s="37">
        <v>175</v>
      </c>
      <c r="D6" s="38">
        <f t="shared" si="2"/>
        <v>8.6956521739130432E-2</v>
      </c>
      <c r="E6" s="3">
        <v>162</v>
      </c>
      <c r="F6" s="37">
        <v>178</v>
      </c>
      <c r="G6" s="39">
        <f t="shared" si="0"/>
        <v>9.8765432098765427E-2</v>
      </c>
      <c r="H6" s="4">
        <v>165</v>
      </c>
      <c r="I6" s="3">
        <v>178</v>
      </c>
      <c r="J6" s="40">
        <f t="shared" si="1"/>
        <v>7.8787878787878782E-2</v>
      </c>
    </row>
    <row r="7" spans="1:10" x14ac:dyDescent="0.25">
      <c r="A7" s="20" t="s">
        <v>19</v>
      </c>
      <c r="B7" s="4">
        <v>251</v>
      </c>
      <c r="C7" s="37">
        <v>269</v>
      </c>
      <c r="D7" s="38">
        <f t="shared" si="2"/>
        <v>7.1713147410358571E-2</v>
      </c>
      <c r="E7" s="3">
        <v>253</v>
      </c>
      <c r="F7" s="37">
        <v>270</v>
      </c>
      <c r="G7" s="39">
        <f t="shared" si="0"/>
        <v>6.7193675889328064E-2</v>
      </c>
      <c r="H7" s="4">
        <v>254</v>
      </c>
      <c r="I7" s="3">
        <v>271</v>
      </c>
      <c r="J7" s="40">
        <f t="shared" si="1"/>
        <v>6.6929133858267723E-2</v>
      </c>
    </row>
    <row r="8" spans="1:10" x14ac:dyDescent="0.25">
      <c r="A8" s="20" t="s">
        <v>20</v>
      </c>
      <c r="B8" s="4">
        <v>141</v>
      </c>
      <c r="C8" s="37">
        <v>166</v>
      </c>
      <c r="D8" s="38">
        <f t="shared" si="2"/>
        <v>0.1773049645390071</v>
      </c>
      <c r="E8" s="3">
        <v>142</v>
      </c>
      <c r="F8" s="37">
        <v>167</v>
      </c>
      <c r="G8" s="39">
        <f t="shared" si="0"/>
        <v>0.176056338028169</v>
      </c>
      <c r="H8" s="4">
        <v>144</v>
      </c>
      <c r="I8" s="3">
        <v>167</v>
      </c>
      <c r="J8" s="40">
        <f t="shared" si="1"/>
        <v>0.15972222222222221</v>
      </c>
    </row>
    <row r="9" spans="1:10" x14ac:dyDescent="0.25">
      <c r="A9" s="20" t="s">
        <v>13</v>
      </c>
      <c r="B9" s="4">
        <v>269</v>
      </c>
      <c r="C9" s="37">
        <v>308</v>
      </c>
      <c r="D9" s="38">
        <f t="shared" si="2"/>
        <v>0.1449814126394052</v>
      </c>
      <c r="E9" s="3">
        <v>265</v>
      </c>
      <c r="F9" s="37">
        <v>309</v>
      </c>
      <c r="G9" s="39">
        <f t="shared" si="0"/>
        <v>0.16603773584905659</v>
      </c>
      <c r="H9" s="4">
        <v>269</v>
      </c>
      <c r="I9" s="3">
        <v>309</v>
      </c>
      <c r="J9" s="40">
        <f t="shared" si="1"/>
        <v>0.14869888475836432</v>
      </c>
    </row>
    <row r="10" spans="1:10" x14ac:dyDescent="0.25">
      <c r="A10" s="20" t="s">
        <v>1</v>
      </c>
      <c r="B10" s="4" t="s">
        <v>11</v>
      </c>
      <c r="C10" s="37">
        <v>258</v>
      </c>
      <c r="D10" s="38"/>
      <c r="E10" s="3">
        <v>226</v>
      </c>
      <c r="F10" s="37">
        <v>251</v>
      </c>
      <c r="G10" s="39">
        <f t="shared" si="0"/>
        <v>0.11061946902654868</v>
      </c>
      <c r="H10" s="4">
        <v>235</v>
      </c>
      <c r="I10" s="3">
        <v>259</v>
      </c>
      <c r="J10" s="40">
        <f t="shared" si="1"/>
        <v>0.10212765957446808</v>
      </c>
    </row>
    <row r="11" spans="1:10" x14ac:dyDescent="0.25">
      <c r="A11" s="20" t="s">
        <v>14</v>
      </c>
      <c r="B11" s="4">
        <v>1231</v>
      </c>
      <c r="C11" s="37">
        <v>1189</v>
      </c>
      <c r="D11" s="38">
        <f t="shared" si="2"/>
        <v>-3.4118602761982128E-2</v>
      </c>
      <c r="E11" s="3">
        <v>1232</v>
      </c>
      <c r="F11" s="37">
        <v>1168</v>
      </c>
      <c r="G11" s="39">
        <f t="shared" si="0"/>
        <v>-5.1948051948051951E-2</v>
      </c>
      <c r="H11" s="4">
        <v>1296</v>
      </c>
      <c r="I11" s="3">
        <v>1393</v>
      </c>
      <c r="J11" s="40">
        <f t="shared" si="1"/>
        <v>7.4845679012345678E-2</v>
      </c>
    </row>
    <row r="12" spans="1:10" x14ac:dyDescent="0.25">
      <c r="A12" s="20" t="s">
        <v>15</v>
      </c>
      <c r="B12" s="4">
        <v>258</v>
      </c>
      <c r="C12" s="37">
        <v>295</v>
      </c>
      <c r="D12" s="38">
        <f t="shared" si="2"/>
        <v>0.1434108527131783</v>
      </c>
      <c r="E12" s="3">
        <v>259</v>
      </c>
      <c r="F12" s="37">
        <v>296</v>
      </c>
      <c r="G12" s="39">
        <f t="shared" si="0"/>
        <v>0.14285714285714285</v>
      </c>
      <c r="H12" s="4">
        <v>261</v>
      </c>
      <c r="I12" s="3">
        <v>296</v>
      </c>
      <c r="J12" s="40">
        <f t="shared" si="1"/>
        <v>0.13409961685823754</v>
      </c>
    </row>
    <row r="13" spans="1:10" ht="15.75" thickBot="1" x14ac:dyDescent="0.3">
      <c r="A13" s="21" t="s">
        <v>47</v>
      </c>
      <c r="B13" s="6">
        <v>325</v>
      </c>
      <c r="C13" s="41">
        <v>354</v>
      </c>
      <c r="D13" s="42">
        <f t="shared" si="2"/>
        <v>8.9230769230769225E-2</v>
      </c>
      <c r="E13" s="11">
        <v>326</v>
      </c>
      <c r="F13" s="41">
        <v>355</v>
      </c>
      <c r="G13" s="43">
        <f t="shared" si="0"/>
        <v>8.8957055214723926E-2</v>
      </c>
      <c r="H13" s="6">
        <v>329</v>
      </c>
      <c r="I13" s="11">
        <v>355</v>
      </c>
      <c r="J13" s="42">
        <f t="shared" si="1"/>
        <v>7.9027355623100301E-2</v>
      </c>
    </row>
    <row r="14" spans="1:10" ht="15.75" thickBot="1" x14ac:dyDescent="0.3">
      <c r="A14" s="14" t="s">
        <v>2</v>
      </c>
      <c r="B14" s="29" t="s">
        <v>8</v>
      </c>
      <c r="C14" s="15" t="s">
        <v>8</v>
      </c>
      <c r="D14" s="44"/>
      <c r="E14" s="15" t="s">
        <v>8</v>
      </c>
      <c r="F14" s="15" t="s">
        <v>8</v>
      </c>
      <c r="G14" s="45"/>
      <c r="H14" s="29" t="s">
        <v>8</v>
      </c>
      <c r="I14" s="15" t="s">
        <v>8</v>
      </c>
      <c r="J14" s="44"/>
    </row>
    <row r="15" spans="1:10" x14ac:dyDescent="0.25">
      <c r="A15" s="19" t="s">
        <v>21</v>
      </c>
      <c r="B15" s="2" t="s">
        <v>11</v>
      </c>
      <c r="C15" s="33" t="s">
        <v>11</v>
      </c>
      <c r="D15" s="34"/>
      <c r="E15" s="13">
        <v>595</v>
      </c>
      <c r="F15" s="33">
        <v>738</v>
      </c>
      <c r="G15" s="35">
        <f t="shared" si="0"/>
        <v>0.24033613445378152</v>
      </c>
      <c r="H15" s="2">
        <v>578</v>
      </c>
      <c r="I15" s="13">
        <v>658</v>
      </c>
      <c r="J15" s="36">
        <f t="shared" si="1"/>
        <v>0.13840830449826991</v>
      </c>
    </row>
    <row r="16" spans="1:10" x14ac:dyDescent="0.25">
      <c r="A16" s="20" t="s">
        <v>22</v>
      </c>
      <c r="B16" s="4">
        <v>1020</v>
      </c>
      <c r="C16" s="37">
        <v>833</v>
      </c>
      <c r="D16" s="38">
        <f t="shared" si="2"/>
        <v>-0.18333333333333332</v>
      </c>
      <c r="E16" s="3">
        <v>1418</v>
      </c>
      <c r="F16" s="37">
        <v>888</v>
      </c>
      <c r="G16" s="39">
        <f t="shared" si="0"/>
        <v>-0.37376586741889983</v>
      </c>
      <c r="H16" s="4">
        <v>1324</v>
      </c>
      <c r="I16" s="3">
        <v>907</v>
      </c>
      <c r="J16" s="40">
        <f t="shared" si="1"/>
        <v>-0.31495468277945621</v>
      </c>
    </row>
    <row r="17" spans="1:10" x14ac:dyDescent="0.25">
      <c r="A17" s="20" t="s">
        <v>23</v>
      </c>
      <c r="B17" s="4">
        <v>992</v>
      </c>
      <c r="C17" s="37">
        <v>984</v>
      </c>
      <c r="D17" s="38">
        <f t="shared" si="2"/>
        <v>-8.0645161290322578E-3</v>
      </c>
      <c r="E17" s="3">
        <v>994</v>
      </c>
      <c r="F17" s="37">
        <v>986</v>
      </c>
      <c r="G17" s="39">
        <f t="shared" si="0"/>
        <v>-8.0482897384305842E-3</v>
      </c>
      <c r="H17" s="4">
        <v>1052</v>
      </c>
      <c r="I17" s="3">
        <v>1019</v>
      </c>
      <c r="J17" s="40">
        <f t="shared" si="1"/>
        <v>-3.1368821292775663E-2</v>
      </c>
    </row>
    <row r="18" spans="1:10" ht="15.75" thickBot="1" x14ac:dyDescent="0.3">
      <c r="A18" s="21" t="s">
        <v>24</v>
      </c>
      <c r="B18" s="6">
        <v>649</v>
      </c>
      <c r="C18" s="46">
        <v>691</v>
      </c>
      <c r="D18" s="47">
        <f t="shared" si="2"/>
        <v>6.4714946070878271E-2</v>
      </c>
      <c r="E18" s="11">
        <v>858</v>
      </c>
      <c r="F18" s="46">
        <v>896</v>
      </c>
      <c r="G18" s="48">
        <f t="shared" si="0"/>
        <v>4.4289044289044288E-2</v>
      </c>
      <c r="H18" s="6" t="s">
        <v>11</v>
      </c>
      <c r="I18" s="11">
        <v>950</v>
      </c>
      <c r="J18" s="42"/>
    </row>
    <row r="19" spans="1:10" ht="15.75" thickBot="1" x14ac:dyDescent="0.3">
      <c r="A19" s="14" t="s">
        <v>48</v>
      </c>
      <c r="B19" s="29" t="s">
        <v>8</v>
      </c>
      <c r="C19" s="15" t="s">
        <v>8</v>
      </c>
      <c r="D19" s="44"/>
      <c r="E19" s="15" t="s">
        <v>8</v>
      </c>
      <c r="F19" s="15" t="s">
        <v>8</v>
      </c>
      <c r="G19" s="45"/>
      <c r="H19" s="29" t="s">
        <v>8</v>
      </c>
      <c r="I19" s="15" t="s">
        <v>8</v>
      </c>
      <c r="J19" s="44"/>
    </row>
    <row r="20" spans="1:10" x14ac:dyDescent="0.25">
      <c r="A20" s="22" t="s">
        <v>25</v>
      </c>
      <c r="B20" s="24">
        <v>480</v>
      </c>
      <c r="C20" s="49">
        <v>698</v>
      </c>
      <c r="D20" s="50">
        <f t="shared" si="2"/>
        <v>0.45416666666666666</v>
      </c>
      <c r="E20" s="12">
        <v>698</v>
      </c>
      <c r="F20" s="49">
        <v>898</v>
      </c>
      <c r="G20" s="51">
        <f t="shared" si="0"/>
        <v>0.28653295128939826</v>
      </c>
      <c r="H20" s="17" t="s">
        <v>11</v>
      </c>
      <c r="I20" s="16">
        <v>798</v>
      </c>
      <c r="J20" s="50"/>
    </row>
    <row r="21" spans="1:10" x14ac:dyDescent="0.25">
      <c r="A21" s="20" t="s">
        <v>26</v>
      </c>
      <c r="B21" s="4">
        <v>998</v>
      </c>
      <c r="C21" s="37">
        <v>1398</v>
      </c>
      <c r="D21" s="38">
        <f t="shared" si="2"/>
        <v>0.40080160320641284</v>
      </c>
      <c r="E21" s="3">
        <v>998</v>
      </c>
      <c r="F21" s="37">
        <v>1398</v>
      </c>
      <c r="G21" s="39">
        <f t="shared" si="0"/>
        <v>0.40080160320641284</v>
      </c>
      <c r="H21" s="4">
        <v>1198</v>
      </c>
      <c r="I21" s="3">
        <v>1298</v>
      </c>
      <c r="J21" s="40">
        <f t="shared" si="1"/>
        <v>8.347245409015025E-2</v>
      </c>
    </row>
    <row r="22" spans="1:10" ht="15.75" thickBot="1" x14ac:dyDescent="0.3">
      <c r="A22" s="21" t="s">
        <v>27</v>
      </c>
      <c r="B22" s="6">
        <v>595</v>
      </c>
      <c r="C22" s="46">
        <v>759</v>
      </c>
      <c r="D22" s="47">
        <f t="shared" si="2"/>
        <v>0.27563025210084036</v>
      </c>
      <c r="E22" s="11">
        <v>598</v>
      </c>
      <c r="F22" s="46">
        <v>634</v>
      </c>
      <c r="G22" s="48">
        <f t="shared" si="0"/>
        <v>6.0200668896321072E-2</v>
      </c>
      <c r="H22" s="6">
        <v>529</v>
      </c>
      <c r="I22" s="11">
        <v>598</v>
      </c>
      <c r="J22" s="42">
        <f t="shared" si="1"/>
        <v>0.13043478260869565</v>
      </c>
    </row>
    <row r="23" spans="1:10" ht="15.75" thickBot="1" x14ac:dyDescent="0.3">
      <c r="A23" s="14" t="s">
        <v>3</v>
      </c>
      <c r="B23" s="29" t="s">
        <v>8</v>
      </c>
      <c r="C23" s="15" t="s">
        <v>8</v>
      </c>
      <c r="D23" s="44"/>
      <c r="E23" s="15" t="s">
        <v>8</v>
      </c>
      <c r="F23" s="15" t="s">
        <v>8</v>
      </c>
      <c r="G23" s="45"/>
      <c r="H23" s="29" t="s">
        <v>8</v>
      </c>
      <c r="I23" s="15" t="s">
        <v>8</v>
      </c>
      <c r="J23" s="44"/>
    </row>
    <row r="24" spans="1:10" x14ac:dyDescent="0.25">
      <c r="A24" s="19" t="s">
        <v>30</v>
      </c>
      <c r="B24" s="2">
        <v>89</v>
      </c>
      <c r="C24" s="33">
        <v>95</v>
      </c>
      <c r="D24" s="34">
        <f t="shared" si="2"/>
        <v>6.741573033707865E-2</v>
      </c>
      <c r="E24" s="13">
        <v>115</v>
      </c>
      <c r="F24" s="33">
        <v>96</v>
      </c>
      <c r="G24" s="35">
        <f t="shared" si="0"/>
        <v>-0.16521739130434782</v>
      </c>
      <c r="H24" s="2">
        <v>96</v>
      </c>
      <c r="I24" s="13">
        <v>120</v>
      </c>
      <c r="J24" s="36">
        <f t="shared" si="1"/>
        <v>0.25</v>
      </c>
    </row>
    <row r="25" spans="1:10" x14ac:dyDescent="0.25">
      <c r="A25" s="20" t="s">
        <v>31</v>
      </c>
      <c r="B25" s="4">
        <v>195</v>
      </c>
      <c r="C25" s="37">
        <v>198</v>
      </c>
      <c r="D25" s="38">
        <f t="shared" si="2"/>
        <v>1.5384615384615385E-2</v>
      </c>
      <c r="E25" s="3">
        <v>196</v>
      </c>
      <c r="F25" s="37">
        <v>199</v>
      </c>
      <c r="G25" s="39">
        <f t="shared" si="0"/>
        <v>1.5306122448979591E-2</v>
      </c>
      <c r="H25" s="4">
        <v>240</v>
      </c>
      <c r="I25" s="3">
        <v>229</v>
      </c>
      <c r="J25" s="40">
        <f t="shared" si="1"/>
        <v>-4.583333333333333E-2</v>
      </c>
    </row>
    <row r="26" spans="1:10" x14ac:dyDescent="0.25">
      <c r="A26" s="20" t="s">
        <v>29</v>
      </c>
      <c r="B26" s="4">
        <v>169</v>
      </c>
      <c r="C26" s="37">
        <v>169</v>
      </c>
      <c r="D26" s="38">
        <f t="shared" si="2"/>
        <v>0</v>
      </c>
      <c r="E26" s="3">
        <v>229</v>
      </c>
      <c r="F26" s="37">
        <v>189</v>
      </c>
      <c r="G26" s="39">
        <f t="shared" si="0"/>
        <v>-0.17467248908296942</v>
      </c>
      <c r="H26" s="4">
        <v>229</v>
      </c>
      <c r="I26" s="3">
        <v>189</v>
      </c>
      <c r="J26" s="40">
        <f t="shared" si="1"/>
        <v>-0.17467248908296942</v>
      </c>
    </row>
    <row r="27" spans="1:10" x14ac:dyDescent="0.25">
      <c r="A27" s="20" t="s">
        <v>28</v>
      </c>
      <c r="B27" s="4">
        <v>113</v>
      </c>
      <c r="C27" s="37">
        <v>108</v>
      </c>
      <c r="D27" s="38">
        <f t="shared" si="2"/>
        <v>-4.4247787610619468E-2</v>
      </c>
      <c r="E27" s="3" t="s">
        <v>11</v>
      </c>
      <c r="F27" s="37" t="s">
        <v>11</v>
      </c>
      <c r="G27" s="39"/>
      <c r="H27" s="4">
        <v>123</v>
      </c>
      <c r="I27" s="3" t="s">
        <v>11</v>
      </c>
      <c r="J27" s="40"/>
    </row>
    <row r="28" spans="1:10" ht="15.75" thickBot="1" x14ac:dyDescent="0.3">
      <c r="A28" s="21" t="s">
        <v>45</v>
      </c>
      <c r="B28" s="6">
        <v>537</v>
      </c>
      <c r="C28" s="46">
        <v>615</v>
      </c>
      <c r="D28" s="47">
        <f t="shared" si="2"/>
        <v>0.14525139664804471</v>
      </c>
      <c r="E28" s="11">
        <v>745</v>
      </c>
      <c r="F28" s="46">
        <v>793</v>
      </c>
      <c r="G28" s="48">
        <f t="shared" si="0"/>
        <v>6.4429530201342289E-2</v>
      </c>
      <c r="H28" s="6" t="s">
        <v>11</v>
      </c>
      <c r="I28" s="11">
        <v>776</v>
      </c>
      <c r="J28" s="42"/>
    </row>
    <row r="29" spans="1:10" ht="15.75" thickBot="1" x14ac:dyDescent="0.3">
      <c r="A29" s="14" t="s">
        <v>7</v>
      </c>
      <c r="B29" s="29" t="s">
        <v>8</v>
      </c>
      <c r="C29" s="15" t="s">
        <v>8</v>
      </c>
      <c r="D29" s="44"/>
      <c r="E29" s="15" t="s">
        <v>8</v>
      </c>
      <c r="F29" s="15" t="s">
        <v>8</v>
      </c>
      <c r="G29" s="45"/>
      <c r="H29" s="29" t="s">
        <v>8</v>
      </c>
      <c r="I29" s="15" t="s">
        <v>8</v>
      </c>
      <c r="J29" s="44"/>
    </row>
    <row r="30" spans="1:10" x14ac:dyDescent="0.25">
      <c r="A30" s="19" t="s">
        <v>55</v>
      </c>
      <c r="B30" s="2">
        <v>569</v>
      </c>
      <c r="C30" s="33">
        <v>788</v>
      </c>
      <c r="D30" s="34">
        <f t="shared" si="2"/>
        <v>0.38488576449912126</v>
      </c>
      <c r="E30" s="13">
        <v>570</v>
      </c>
      <c r="F30" s="33">
        <v>789</v>
      </c>
      <c r="G30" s="35">
        <f t="shared" si="0"/>
        <v>0.38421052631578945</v>
      </c>
      <c r="H30" s="2">
        <v>589</v>
      </c>
      <c r="I30" s="13">
        <v>798</v>
      </c>
      <c r="J30" s="36">
        <f t="shared" si="1"/>
        <v>0.35483870967741937</v>
      </c>
    </row>
    <row r="31" spans="1:10" x14ac:dyDescent="0.25">
      <c r="A31" s="20" t="s">
        <v>53</v>
      </c>
      <c r="B31" s="4">
        <v>3590</v>
      </c>
      <c r="C31" s="37">
        <v>4475</v>
      </c>
      <c r="D31" s="38">
        <f t="shared" si="2"/>
        <v>0.24651810584958217</v>
      </c>
      <c r="E31" s="3" t="s">
        <v>11</v>
      </c>
      <c r="F31" s="37">
        <v>8980</v>
      </c>
      <c r="G31" s="39"/>
      <c r="H31" s="4">
        <v>3895</v>
      </c>
      <c r="I31" s="3">
        <v>4490</v>
      </c>
      <c r="J31" s="40">
        <f t="shared" si="1"/>
        <v>0.15275994865211809</v>
      </c>
    </row>
    <row r="32" spans="1:10" ht="15.75" thickBot="1" x14ac:dyDescent="0.3">
      <c r="A32" s="21" t="s">
        <v>32</v>
      </c>
      <c r="B32" s="6">
        <v>759</v>
      </c>
      <c r="C32" s="46">
        <v>898</v>
      </c>
      <c r="D32" s="47">
        <f t="shared" si="2"/>
        <v>0.1831357048748353</v>
      </c>
      <c r="E32" s="11">
        <v>778</v>
      </c>
      <c r="F32" s="46">
        <v>738</v>
      </c>
      <c r="G32" s="48">
        <f t="shared" si="0"/>
        <v>-5.1413881748071981E-2</v>
      </c>
      <c r="H32" s="6">
        <v>878</v>
      </c>
      <c r="I32" s="11">
        <v>918</v>
      </c>
      <c r="J32" s="42">
        <f t="shared" si="1"/>
        <v>4.5558086560364468E-2</v>
      </c>
    </row>
    <row r="33" spans="1:10" ht="15.75" thickBot="1" x14ac:dyDescent="0.3">
      <c r="A33" s="14" t="s">
        <v>4</v>
      </c>
      <c r="B33" s="29" t="s">
        <v>8</v>
      </c>
      <c r="C33" s="15" t="s">
        <v>8</v>
      </c>
      <c r="D33" s="44"/>
      <c r="E33" s="15" t="s">
        <v>8</v>
      </c>
      <c r="F33" s="15" t="s">
        <v>8</v>
      </c>
      <c r="G33" s="45"/>
      <c r="H33" s="29" t="s">
        <v>8</v>
      </c>
      <c r="I33" s="15" t="s">
        <v>8</v>
      </c>
      <c r="J33" s="44"/>
    </row>
    <row r="34" spans="1:10" x14ac:dyDescent="0.25">
      <c r="A34" s="19" t="s">
        <v>33</v>
      </c>
      <c r="B34" s="2">
        <v>111</v>
      </c>
      <c r="C34" s="33">
        <v>169</v>
      </c>
      <c r="D34" s="34">
        <f t="shared" si="2"/>
        <v>0.52252252252252251</v>
      </c>
      <c r="E34" s="13">
        <v>112</v>
      </c>
      <c r="F34" s="33">
        <v>170</v>
      </c>
      <c r="G34" s="35">
        <f t="shared" si="0"/>
        <v>0.5178571428571429</v>
      </c>
      <c r="H34" s="2">
        <v>121</v>
      </c>
      <c r="I34" s="13">
        <v>189</v>
      </c>
      <c r="J34" s="36">
        <f t="shared" si="1"/>
        <v>0.56198347107438018</v>
      </c>
    </row>
    <row r="35" spans="1:10" ht="28.5" x14ac:dyDescent="0.25">
      <c r="A35" s="20" t="s">
        <v>34</v>
      </c>
      <c r="B35" s="4">
        <v>145</v>
      </c>
      <c r="C35" s="37">
        <v>149</v>
      </c>
      <c r="D35" s="38">
        <f t="shared" si="2"/>
        <v>2.7586206896551724E-2</v>
      </c>
      <c r="E35" s="3">
        <v>175</v>
      </c>
      <c r="F35" s="37">
        <v>146</v>
      </c>
      <c r="G35" s="39">
        <f t="shared" si="0"/>
        <v>-0.1657142857142857</v>
      </c>
      <c r="H35" s="4">
        <v>149</v>
      </c>
      <c r="I35" s="3">
        <v>239</v>
      </c>
      <c r="J35" s="40">
        <f t="shared" si="1"/>
        <v>0.60402684563758391</v>
      </c>
    </row>
    <row r="36" spans="1:10" x14ac:dyDescent="0.25">
      <c r="A36" s="20" t="s">
        <v>35</v>
      </c>
      <c r="B36" s="4">
        <v>259</v>
      </c>
      <c r="C36" s="37">
        <v>229</v>
      </c>
      <c r="D36" s="38">
        <f t="shared" si="2"/>
        <v>-0.11583011583011583</v>
      </c>
      <c r="E36" s="3">
        <v>380</v>
      </c>
      <c r="F36" s="37">
        <v>399</v>
      </c>
      <c r="G36" s="39">
        <f t="shared" si="0"/>
        <v>0.05</v>
      </c>
      <c r="H36" s="4">
        <v>398</v>
      </c>
      <c r="I36" s="3">
        <v>448</v>
      </c>
      <c r="J36" s="40">
        <f t="shared" si="1"/>
        <v>0.12562814070351758</v>
      </c>
    </row>
    <row r="37" spans="1:10" x14ac:dyDescent="0.25">
      <c r="A37" s="20" t="s">
        <v>36</v>
      </c>
      <c r="B37" s="4">
        <v>457</v>
      </c>
      <c r="C37" s="37">
        <v>595</v>
      </c>
      <c r="D37" s="38">
        <f t="shared" si="2"/>
        <v>0.30196936542669583</v>
      </c>
      <c r="E37" s="3">
        <v>458</v>
      </c>
      <c r="F37" s="37">
        <v>630</v>
      </c>
      <c r="G37" s="39">
        <f t="shared" si="0"/>
        <v>0.37554585152838427</v>
      </c>
      <c r="H37" s="4">
        <v>459</v>
      </c>
      <c r="I37" s="3">
        <v>598</v>
      </c>
      <c r="J37" s="40">
        <f t="shared" si="1"/>
        <v>0.30283224400871461</v>
      </c>
    </row>
    <row r="38" spans="1:10" x14ac:dyDescent="0.25">
      <c r="A38" s="20" t="s">
        <v>37</v>
      </c>
      <c r="B38" s="4">
        <v>2295</v>
      </c>
      <c r="C38" s="37">
        <v>2980</v>
      </c>
      <c r="D38" s="38">
        <f t="shared" si="2"/>
        <v>0.29847494553376908</v>
      </c>
      <c r="E38" s="3">
        <v>1630</v>
      </c>
      <c r="F38" s="37">
        <v>1630</v>
      </c>
      <c r="G38" s="39">
        <f t="shared" si="0"/>
        <v>0</v>
      </c>
      <c r="H38" s="4">
        <v>1550</v>
      </c>
      <c r="I38" s="3">
        <v>2771</v>
      </c>
      <c r="J38" s="40">
        <f t="shared" si="1"/>
        <v>0.78774193548387095</v>
      </c>
    </row>
    <row r="39" spans="1:10" ht="15.75" thickBot="1" x14ac:dyDescent="0.3">
      <c r="A39" s="21" t="s">
        <v>38</v>
      </c>
      <c r="B39" s="6">
        <v>385</v>
      </c>
      <c r="C39" s="46">
        <v>295</v>
      </c>
      <c r="D39" s="47">
        <f t="shared" si="2"/>
        <v>-0.23376623376623376</v>
      </c>
      <c r="E39" s="11">
        <v>386</v>
      </c>
      <c r="F39" s="46">
        <v>296</v>
      </c>
      <c r="G39" s="48">
        <f t="shared" si="0"/>
        <v>-0.23316062176165803</v>
      </c>
      <c r="H39" s="6">
        <v>387</v>
      </c>
      <c r="I39" s="11">
        <v>296</v>
      </c>
      <c r="J39" s="42">
        <f t="shared" si="1"/>
        <v>-0.23514211886304909</v>
      </c>
    </row>
    <row r="40" spans="1:10" ht="15.75" thickBot="1" x14ac:dyDescent="0.3">
      <c r="A40" s="14" t="s">
        <v>39</v>
      </c>
      <c r="B40" s="29" t="s">
        <v>8</v>
      </c>
      <c r="C40" s="15" t="s">
        <v>8</v>
      </c>
      <c r="D40" s="44"/>
      <c r="E40" s="15" t="s">
        <v>8</v>
      </c>
      <c r="F40" s="15" t="s">
        <v>8</v>
      </c>
      <c r="G40" s="45"/>
      <c r="H40" s="29" t="s">
        <v>8</v>
      </c>
      <c r="I40" s="15" t="s">
        <v>8</v>
      </c>
      <c r="J40" s="44"/>
    </row>
    <row r="41" spans="1:10" x14ac:dyDescent="0.25">
      <c r="A41" s="19" t="s">
        <v>40</v>
      </c>
      <c r="B41" s="2">
        <v>258</v>
      </c>
      <c r="C41" s="33">
        <v>267</v>
      </c>
      <c r="D41" s="34">
        <f t="shared" si="2"/>
        <v>3.4883720930232558E-2</v>
      </c>
      <c r="E41" s="13">
        <v>259</v>
      </c>
      <c r="F41" s="33">
        <v>268</v>
      </c>
      <c r="G41" s="35">
        <f t="shared" si="0"/>
        <v>3.4749034749034749E-2</v>
      </c>
      <c r="H41" s="2">
        <v>265</v>
      </c>
      <c r="I41" s="13">
        <v>273</v>
      </c>
      <c r="J41" s="36">
        <f t="shared" si="1"/>
        <v>3.0188679245283019E-2</v>
      </c>
    </row>
    <row r="42" spans="1:10" x14ac:dyDescent="0.25">
      <c r="A42" s="20" t="s">
        <v>41</v>
      </c>
      <c r="B42" s="4">
        <v>258</v>
      </c>
      <c r="C42" s="37">
        <v>267</v>
      </c>
      <c r="D42" s="38">
        <f t="shared" si="2"/>
        <v>3.4883720930232558E-2</v>
      </c>
      <c r="E42" s="3">
        <v>259</v>
      </c>
      <c r="F42" s="37">
        <v>267</v>
      </c>
      <c r="G42" s="39">
        <f t="shared" si="0"/>
        <v>3.0888030888030889E-2</v>
      </c>
      <c r="H42" s="4">
        <v>265</v>
      </c>
      <c r="I42" s="3">
        <v>273</v>
      </c>
      <c r="J42" s="40">
        <f t="shared" si="1"/>
        <v>3.0188679245283019E-2</v>
      </c>
    </row>
    <row r="43" spans="1:10" x14ac:dyDescent="0.25">
      <c r="A43" s="20" t="s">
        <v>42</v>
      </c>
      <c r="B43" s="4" t="s">
        <v>11</v>
      </c>
      <c r="C43" s="37">
        <v>116</v>
      </c>
      <c r="D43" s="38"/>
      <c r="E43" s="3">
        <v>128</v>
      </c>
      <c r="F43" s="37">
        <v>117</v>
      </c>
      <c r="G43" s="39">
        <f t="shared" si="0"/>
        <v>-8.59375E-2</v>
      </c>
      <c r="H43" s="4">
        <v>127</v>
      </c>
      <c r="I43" s="3">
        <v>138</v>
      </c>
      <c r="J43" s="40">
        <f t="shared" si="1"/>
        <v>8.6614173228346455E-2</v>
      </c>
    </row>
    <row r="44" spans="1:10" x14ac:dyDescent="0.25">
      <c r="A44" s="20" t="s">
        <v>52</v>
      </c>
      <c r="B44" s="4">
        <v>104</v>
      </c>
      <c r="C44" s="37">
        <v>119</v>
      </c>
      <c r="D44" s="38">
        <f t="shared" si="2"/>
        <v>0.14423076923076922</v>
      </c>
      <c r="E44" s="3">
        <v>105</v>
      </c>
      <c r="F44" s="37">
        <v>119</v>
      </c>
      <c r="G44" s="39">
        <f t="shared" si="0"/>
        <v>0.13333333333333333</v>
      </c>
      <c r="H44" s="4">
        <v>119</v>
      </c>
      <c r="I44" s="3">
        <v>123</v>
      </c>
      <c r="J44" s="40">
        <f t="shared" si="1"/>
        <v>3.3613445378151259E-2</v>
      </c>
    </row>
    <row r="45" spans="1:10" ht="15.75" thickBot="1" x14ac:dyDescent="0.3">
      <c r="A45" s="21" t="s">
        <v>5</v>
      </c>
      <c r="B45" s="6">
        <v>469</v>
      </c>
      <c r="C45" s="46" t="s">
        <v>11</v>
      </c>
      <c r="D45" s="47"/>
      <c r="E45" s="11" t="s">
        <v>11</v>
      </c>
      <c r="F45" s="46">
        <v>466</v>
      </c>
      <c r="G45" s="48"/>
      <c r="H45" s="6">
        <v>499</v>
      </c>
      <c r="I45" s="11">
        <v>498</v>
      </c>
      <c r="J45" s="42">
        <f t="shared" si="1"/>
        <v>-2.004008016032064E-3</v>
      </c>
    </row>
    <row r="46" spans="1:10" ht="15.75" thickBot="1" x14ac:dyDescent="0.3">
      <c r="A46" s="14" t="s">
        <v>43</v>
      </c>
      <c r="B46" s="29" t="s">
        <v>8</v>
      </c>
      <c r="C46" s="15" t="s">
        <v>8</v>
      </c>
      <c r="D46" s="44"/>
      <c r="E46" s="15" t="s">
        <v>8</v>
      </c>
      <c r="F46" s="15" t="s">
        <v>8</v>
      </c>
      <c r="G46" s="45"/>
      <c r="H46" s="29" t="s">
        <v>8</v>
      </c>
      <c r="I46" s="15" t="s">
        <v>8</v>
      </c>
      <c r="J46" s="44"/>
    </row>
    <row r="47" spans="1:10" x14ac:dyDescent="0.25">
      <c r="A47" s="19" t="s">
        <v>44</v>
      </c>
      <c r="B47" s="2">
        <v>778</v>
      </c>
      <c r="C47" s="33">
        <v>790</v>
      </c>
      <c r="D47" s="34">
        <f t="shared" si="2"/>
        <v>1.5424164524421594E-2</v>
      </c>
      <c r="E47" s="13">
        <v>988</v>
      </c>
      <c r="F47" s="52">
        <v>998</v>
      </c>
      <c r="G47" s="53">
        <f t="shared" si="0"/>
        <v>1.0121457489878543E-2</v>
      </c>
      <c r="H47" s="7">
        <v>796</v>
      </c>
      <c r="I47" s="13">
        <v>898</v>
      </c>
      <c r="J47" s="36">
        <f t="shared" si="1"/>
        <v>0.12814070351758794</v>
      </c>
    </row>
    <row r="48" spans="1:10" ht="15.75" thickBot="1" x14ac:dyDescent="0.3">
      <c r="A48" s="23" t="s">
        <v>6</v>
      </c>
      <c r="B48" s="25">
        <v>129</v>
      </c>
      <c r="C48" s="54">
        <v>127</v>
      </c>
      <c r="D48" s="55">
        <f t="shared" si="2"/>
        <v>-1.5503875968992248E-2</v>
      </c>
      <c r="E48" s="5">
        <v>130</v>
      </c>
      <c r="F48" s="56">
        <v>128</v>
      </c>
      <c r="G48" s="57">
        <f t="shared" si="0"/>
        <v>-1.5384615384615385E-2</v>
      </c>
      <c r="H48" s="8">
        <v>133</v>
      </c>
      <c r="I48" s="5">
        <v>129</v>
      </c>
      <c r="J48" s="58">
        <f t="shared" si="1"/>
        <v>-3.007518796992481E-2</v>
      </c>
    </row>
    <row r="49" spans="1:10" x14ac:dyDescent="0.25">
      <c r="B49" s="9"/>
      <c r="E49" s="9"/>
      <c r="H49" s="9"/>
    </row>
    <row r="50" spans="1:10" ht="15.75" thickBot="1" x14ac:dyDescent="0.3"/>
    <row r="51" spans="1:10" x14ac:dyDescent="0.25">
      <c r="A51" s="59" t="s">
        <v>51</v>
      </c>
      <c r="D51" s="30"/>
      <c r="G51" s="30"/>
      <c r="J51" s="30"/>
    </row>
    <row r="52" spans="1:10" ht="15.75" thickBot="1" x14ac:dyDescent="0.3">
      <c r="A52" s="60" t="s">
        <v>50</v>
      </c>
      <c r="D52" s="30"/>
      <c r="G52" s="30"/>
      <c r="J52" s="30"/>
    </row>
  </sheetData>
  <mergeCells count="3">
    <mergeCell ref="B1:C1"/>
    <mergeCell ref="E1:F1"/>
    <mergeCell ref="H1:I1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skjal 10-11</vt:lpstr>
      <vt:lpstr>'skjal 10-11'!Print_Area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2011-11-15T13:59:00Z</cp:lastPrinted>
  <dcterms:created xsi:type="dcterms:W3CDTF">2011-08-26T14:34:49Z</dcterms:created>
  <dcterms:modified xsi:type="dcterms:W3CDTF">2011-11-17T10:12:59Z</dcterms:modified>
</cp:coreProperties>
</file>