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I\Hagdeild\Verðlagseftirlitið\Verðlagseftirlitið - gögn\Bækur\Skólabækur\2017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1" l="1"/>
  <c r="M17" i="1"/>
  <c r="J17" i="1"/>
  <c r="D17" i="1"/>
  <c r="S16" i="1"/>
  <c r="P16" i="1"/>
  <c r="M16" i="1"/>
  <c r="J16" i="1"/>
  <c r="G16" i="1"/>
  <c r="S15" i="1"/>
  <c r="P15" i="1"/>
  <c r="M15" i="1"/>
  <c r="J15" i="1"/>
  <c r="G15" i="1"/>
  <c r="D15" i="1"/>
  <c r="S14" i="1"/>
  <c r="M14" i="1"/>
  <c r="G14" i="1"/>
  <c r="D14" i="1"/>
  <c r="P13" i="1"/>
  <c r="M13" i="1"/>
  <c r="J13" i="1"/>
  <c r="G13" i="1"/>
  <c r="S12" i="1"/>
  <c r="P12" i="1"/>
  <c r="M12" i="1"/>
  <c r="G12" i="1"/>
  <c r="S11" i="1"/>
  <c r="M11" i="1"/>
  <c r="J11" i="1"/>
  <c r="D11" i="1"/>
  <c r="S10" i="1"/>
  <c r="M10" i="1"/>
  <c r="G10" i="1"/>
  <c r="D10" i="1"/>
  <c r="S9" i="1"/>
  <c r="M9" i="1"/>
  <c r="J9" i="1"/>
  <c r="G9" i="1"/>
  <c r="D9" i="1"/>
  <c r="S8" i="1"/>
  <c r="M8" i="1"/>
  <c r="J8" i="1"/>
  <c r="G8" i="1"/>
  <c r="M7" i="1"/>
  <c r="J7" i="1"/>
  <c r="G7" i="1"/>
  <c r="D7" i="1"/>
  <c r="S6" i="1"/>
  <c r="P6" i="1"/>
  <c r="M6" i="1"/>
  <c r="J6" i="1"/>
  <c r="G6" i="1"/>
  <c r="P5" i="1"/>
  <c r="M5" i="1"/>
  <c r="J5" i="1"/>
  <c r="G5" i="1"/>
  <c r="D5" i="1"/>
  <c r="S4" i="1"/>
  <c r="P4" i="1"/>
  <c r="M4" i="1"/>
  <c r="J4" i="1"/>
  <c r="G4" i="1"/>
  <c r="D4" i="1"/>
  <c r="S3" i="1"/>
  <c r="M3" i="1"/>
  <c r="J3" i="1"/>
  <c r="D3" i="1"/>
</calcChain>
</file>

<file path=xl/sharedStrings.xml><?xml version="1.0" encoding="utf-8"?>
<sst xmlns="http://schemas.openxmlformats.org/spreadsheetml/2006/main" count="57" uniqueCount="25">
  <si>
    <t>Verðkönnun ASÍ á nýjum námsbókum samanburður ágúst 2016-2017</t>
  </si>
  <si>
    <t>Penninn-Eymundsson Kringlunni</t>
  </si>
  <si>
    <t>Breyting</t>
  </si>
  <si>
    <t>Forlagið Fiskislóð</t>
  </si>
  <si>
    <t>Bókabúðinn IÐNÚ Brautarholti</t>
  </si>
  <si>
    <t>A4 Skeifunni</t>
  </si>
  <si>
    <t>Mál og menning Laugarvegi</t>
  </si>
  <si>
    <t>Heimkaup.is</t>
  </si>
  <si>
    <t>NÁMSBÆKUR</t>
  </si>
  <si>
    <r>
      <t xml:space="preserve">GLIMT </t>
    </r>
    <r>
      <rPr>
        <sz val="11"/>
        <rFont val="Arial"/>
        <family val="2"/>
      </rPr>
      <t>- Smásögur á dönsku. 124 bls. 2015</t>
    </r>
  </si>
  <si>
    <t>e</t>
  </si>
  <si>
    <r>
      <t xml:space="preserve">Danskur málfræðilykill. </t>
    </r>
    <r>
      <rPr>
        <sz val="11"/>
        <rFont val="Arial"/>
        <family val="2"/>
      </rPr>
      <t>Höf: Hrefna Arnalds.                      Mál og menning 2012</t>
    </r>
  </si>
  <si>
    <r>
      <t xml:space="preserve">Félagsfræði. Einstaklingur og samfélag. </t>
    </r>
    <r>
      <rPr>
        <sz val="11"/>
        <rFont val="Arial"/>
        <family val="2"/>
      </rPr>
      <t>Höf: Garðar Gíslason. Mál og menning 3. útg. 2010</t>
    </r>
  </si>
  <si>
    <t>Íslenska þrjú: Mál og menning 2010</t>
  </si>
  <si>
    <r>
      <t>Bókfærsla 1</t>
    </r>
    <r>
      <rPr>
        <sz val="11"/>
        <rFont val="Arial"/>
        <family val="2"/>
      </rPr>
      <t>. 104 bls.  Höf.Tómas Bergsson. IÐNÚ 2014</t>
    </r>
  </si>
  <si>
    <r>
      <t>Lífeðlisfræði - kennslubók handa framhaldsskólum.</t>
    </r>
    <r>
      <rPr>
        <sz val="11"/>
        <rFont val="Arial"/>
        <family val="2"/>
      </rPr>
      <t xml:space="preserve"> 303 bls. Höf:Örnólfur Thorlacius. IÐNÚ. 2014</t>
    </r>
  </si>
  <si>
    <r>
      <t xml:space="preserve">Uppspuni: Nýjar íslenskar smásögur.                </t>
    </r>
    <r>
      <rPr>
        <sz val="11"/>
        <rFont val="Arial"/>
        <family val="2"/>
      </rPr>
      <t xml:space="preserve">Ritstj: Rúnar H. Vignisson. Bjartur 2004. </t>
    </r>
  </si>
  <si>
    <r>
      <t>Þyrnar og rósir. Sýnisbók íslenskra bóka á 20. öld.</t>
    </r>
    <r>
      <rPr>
        <sz val="11"/>
        <rFont val="Arial"/>
        <family val="2"/>
      </rPr>
      <t xml:space="preserve"> Ritstj: Kristján Jóhann Jónsson, Sigríður Stefánsdóttir. Mál og menning 2000.</t>
    </r>
  </si>
  <si>
    <r>
      <t xml:space="preserve">Nýjir tímar </t>
    </r>
    <r>
      <rPr>
        <sz val="11"/>
        <rFont val="Arial"/>
        <family val="2"/>
      </rPr>
      <t>- Saga Íslands og umheimsins frá lokum 18. aldar til árþúsundamóta. Mál og menning 2006</t>
    </r>
  </si>
  <si>
    <r>
      <t xml:space="preserve">STÆ 4000 - A. </t>
    </r>
    <r>
      <rPr>
        <sz val="11"/>
        <rFont val="Arial"/>
        <family val="2"/>
      </rPr>
      <t>Þýðandi: Guðmundur Jónsson. Mál og menning 2012</t>
    </r>
    <r>
      <rPr>
        <sz val="11"/>
        <color theme="1"/>
        <rFont val="Calibri"/>
        <family val="2"/>
        <scheme val="minor"/>
      </rPr>
      <t/>
    </r>
  </si>
  <si>
    <r>
      <t>Þýska fyrir þig 1, vinnubók</t>
    </r>
    <r>
      <rPr>
        <sz val="11"/>
        <rFont val="Arial"/>
        <family val="2"/>
      </rPr>
      <t>. Höf: Guðfinna Harðardóttir og Kristín Kötterheinrich. Mál og menning 2. útg. 2001</t>
    </r>
  </si>
  <si>
    <t>Saga listarinnar. E.H.Gomrich. 2008</t>
  </si>
  <si>
    <r>
      <t xml:space="preserve">Jarðargæði. </t>
    </r>
    <r>
      <rPr>
        <sz val="11"/>
        <rFont val="Arial"/>
        <family val="2"/>
      </rPr>
      <t>Höf: Jóhann Ísak Pétursson og Jón Gauti Jónsson. IÐNÚ 2015</t>
    </r>
  </si>
  <si>
    <r>
      <t xml:space="preserve">Almenn Jarðfræði. </t>
    </r>
    <r>
      <rPr>
        <sz val="11"/>
        <rFont val="Arial"/>
        <family val="2"/>
      </rPr>
      <t>Höf: Jóhann Ísak Pétursson og Jón Gauti Jónsson. IÐNÚ 2004.</t>
    </r>
  </si>
  <si>
    <r>
      <rPr>
        <b/>
        <sz val="11"/>
        <rFont val="Arial"/>
        <family val="2"/>
      </rPr>
      <t>Þjálfun, heilsa, vellíðan.</t>
    </r>
    <r>
      <rPr>
        <sz val="11"/>
        <rFont val="Arial"/>
        <family val="2"/>
      </rPr>
      <t xml:space="preserve"> Kennslubók í líkamsrækt.  269 bls. Iðnú,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</si>
</sst>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I_S_K_-;\-* #,##0.00\ _I_S_K_-;_-* &quot;-&quot;??\ _I_S_K_-;_-@_-"/>
    <numFmt numFmtId="165" formatCode="_-* #,##0\ _k_r_._-;\-* #,##0\ _k_r_._-;_-* &quot;-&quot;??\ _k_r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textRotation="90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3" fillId="7" borderId="2" xfId="0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textRotation="90"/>
      <protection locked="0"/>
    </xf>
    <xf numFmtId="0" fontId="2" fillId="0" borderId="6" xfId="0" applyFont="1" applyFill="1" applyBorder="1" applyAlignment="1" applyProtection="1">
      <alignment horizontal="center" wrapText="1"/>
      <protection locked="0"/>
    </xf>
    <xf numFmtId="0" fontId="2" fillId="0" borderId="7" xfId="0" applyFont="1" applyFill="1" applyBorder="1" applyAlignment="1" applyProtection="1">
      <alignment horizontal="center" wrapText="1"/>
      <protection locked="0"/>
    </xf>
    <xf numFmtId="0" fontId="0" fillId="0" borderId="8" xfId="0" applyBorder="1"/>
    <xf numFmtId="0" fontId="0" fillId="0" borderId="9" xfId="0" applyBorder="1"/>
    <xf numFmtId="0" fontId="3" fillId="0" borderId="10" xfId="0" applyFont="1" applyFill="1" applyBorder="1" applyAlignment="1" applyProtection="1">
      <alignment wrapText="1"/>
      <protection locked="0"/>
    </xf>
    <xf numFmtId="165" fontId="5" fillId="0" borderId="11" xfId="1" applyNumberFormat="1" applyFont="1" applyFill="1" applyBorder="1" applyAlignment="1" applyProtection="1">
      <alignment horizontal="center" vertical="center" wrapText="1"/>
      <protection locked="0"/>
    </xf>
    <xf numFmtId="9" fontId="5" fillId="9" borderId="11" xfId="2" applyFont="1" applyFill="1" applyBorder="1" applyAlignment="1" applyProtection="1">
      <alignment horizontal="center" vertical="center" wrapText="1"/>
      <protection locked="0"/>
    </xf>
    <xf numFmtId="9" fontId="5" fillId="0" borderId="11" xfId="2" applyFont="1" applyFill="1" applyBorder="1" applyAlignment="1" applyProtection="1">
      <alignment horizontal="center" vertical="center" wrapText="1"/>
      <protection locked="0"/>
    </xf>
    <xf numFmtId="9" fontId="5" fillId="10" borderId="11" xfId="2" applyFont="1" applyFill="1" applyBorder="1" applyAlignment="1" applyProtection="1">
      <alignment horizontal="center" vertical="center" wrapText="1"/>
      <protection locked="0"/>
    </xf>
    <xf numFmtId="9" fontId="5" fillId="0" borderId="12" xfId="2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3" fillId="0" borderId="13" xfId="0" applyFont="1" applyFill="1" applyBorder="1" applyAlignment="1" applyProtection="1">
      <alignment wrapText="1"/>
      <protection locked="0"/>
    </xf>
    <xf numFmtId="165" fontId="5" fillId="0" borderId="14" xfId="1" applyNumberFormat="1" applyFont="1" applyFill="1" applyBorder="1" applyAlignment="1" applyProtection="1">
      <alignment horizontal="center" vertical="center" wrapText="1"/>
      <protection locked="0"/>
    </xf>
    <xf numFmtId="9" fontId="5" fillId="9" borderId="14" xfId="2" applyFont="1" applyFill="1" applyBorder="1" applyAlignment="1" applyProtection="1">
      <alignment horizontal="center" vertical="center" wrapText="1"/>
      <protection locked="0"/>
    </xf>
    <xf numFmtId="9" fontId="5" fillId="0" borderId="14" xfId="2" applyFont="1" applyFill="1" applyBorder="1" applyAlignment="1" applyProtection="1">
      <alignment horizontal="center" vertical="center" wrapText="1"/>
      <protection locked="0"/>
    </xf>
    <xf numFmtId="9" fontId="5" fillId="10" borderId="14" xfId="2" applyFont="1" applyFill="1" applyBorder="1" applyAlignment="1" applyProtection="1">
      <alignment horizontal="center" vertical="center" wrapText="1"/>
      <protection locked="0"/>
    </xf>
    <xf numFmtId="9" fontId="5" fillId="0" borderId="15" xfId="2" applyFont="1" applyFill="1" applyBorder="1" applyAlignment="1" applyProtection="1">
      <alignment horizontal="center" vertical="center" wrapText="1"/>
      <protection locked="0"/>
    </xf>
    <xf numFmtId="9" fontId="5" fillId="10" borderId="15" xfId="2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165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9" fontId="5" fillId="9" borderId="7" xfId="2" applyFont="1" applyFill="1" applyBorder="1" applyAlignment="1" applyProtection="1">
      <alignment horizontal="center" vertical="center" wrapText="1"/>
      <protection locked="0"/>
    </xf>
    <xf numFmtId="9" fontId="5" fillId="0" borderId="7" xfId="2" applyFont="1" applyFill="1" applyBorder="1" applyAlignment="1" applyProtection="1">
      <alignment horizontal="center" vertical="center" wrapText="1"/>
      <protection locked="0"/>
    </xf>
    <xf numFmtId="9" fontId="5" fillId="10" borderId="7" xfId="2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9" fontId="5" fillId="0" borderId="9" xfId="2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27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0</xdr:row>
      <xdr:rowOff>89647</xdr:rowOff>
    </xdr:from>
    <xdr:to>
      <xdr:col>0</xdr:col>
      <xdr:colOff>2608293</xdr:colOff>
      <xdr:row>0</xdr:row>
      <xdr:rowOff>809647</xdr:rowOff>
    </xdr:to>
    <xdr:pic>
      <xdr:nvPicPr>
        <xdr:cNvPr id="2" name="Picture 1" descr="asi_r1_c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673B2C-3B81-4D35-9F9B-ECE1EFB1B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0" y="89647"/>
          <a:ext cx="893793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workbookViewId="0">
      <selection activeCell="W7" sqref="W7"/>
    </sheetView>
  </sheetViews>
  <sheetFormatPr defaultRowHeight="15" x14ac:dyDescent="0.25"/>
  <cols>
    <col min="1" max="1" width="45.42578125" customWidth="1"/>
    <col min="2" max="2" width="9.7109375" customWidth="1"/>
    <col min="4" max="4" width="4.85546875" customWidth="1"/>
    <col min="7" max="7" width="5.7109375" customWidth="1"/>
    <col min="10" max="10" width="5.140625" customWidth="1"/>
    <col min="11" max="11" width="9.85546875" customWidth="1"/>
    <col min="13" max="13" width="5" customWidth="1"/>
    <col min="16" max="16" width="5.140625" customWidth="1"/>
    <col min="19" max="19" width="4.7109375" customWidth="1"/>
  </cols>
  <sheetData>
    <row r="1" spans="1:23" ht="108" customHeight="1" x14ac:dyDescent="0.25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4" t="s">
        <v>2</v>
      </c>
      <c r="H1" s="7" t="s">
        <v>4</v>
      </c>
      <c r="I1" s="8"/>
      <c r="J1" s="4" t="s">
        <v>2</v>
      </c>
      <c r="K1" s="9" t="s">
        <v>5</v>
      </c>
      <c r="L1" s="10"/>
      <c r="M1" s="4" t="s">
        <v>2</v>
      </c>
      <c r="N1" s="11" t="s">
        <v>6</v>
      </c>
      <c r="O1" s="12"/>
      <c r="P1" s="4" t="s">
        <v>2</v>
      </c>
      <c r="Q1" s="13" t="s">
        <v>7</v>
      </c>
      <c r="R1" s="14"/>
      <c r="S1" s="15" t="s">
        <v>2</v>
      </c>
    </row>
    <row r="2" spans="1:23" ht="15.75" thickBot="1" x14ac:dyDescent="0.3">
      <c r="A2" s="16" t="s">
        <v>8</v>
      </c>
      <c r="B2" s="17">
        <v>2016</v>
      </c>
      <c r="C2" s="17">
        <v>2017</v>
      </c>
      <c r="D2" s="18"/>
      <c r="E2" s="17">
        <v>2016</v>
      </c>
      <c r="F2" s="17">
        <v>2017</v>
      </c>
      <c r="G2" s="18"/>
      <c r="H2" s="17">
        <v>2016</v>
      </c>
      <c r="I2" s="17">
        <v>2017</v>
      </c>
      <c r="J2" s="18"/>
      <c r="K2" s="17">
        <v>2016</v>
      </c>
      <c r="L2" s="17">
        <v>2017</v>
      </c>
      <c r="M2" s="18"/>
      <c r="N2" s="17">
        <v>2016</v>
      </c>
      <c r="O2" s="17">
        <v>2017</v>
      </c>
      <c r="P2" s="18"/>
      <c r="Q2" s="17">
        <v>2016</v>
      </c>
      <c r="R2" s="17">
        <v>2017</v>
      </c>
      <c r="S2" s="19"/>
    </row>
    <row r="3" spans="1:23" x14ac:dyDescent="0.25">
      <c r="A3" s="20" t="s">
        <v>9</v>
      </c>
      <c r="B3" s="21">
        <v>2774</v>
      </c>
      <c r="C3" s="21">
        <v>3699</v>
      </c>
      <c r="D3" s="22">
        <f>(C3-B3)/B3</f>
        <v>0.33345349675558761</v>
      </c>
      <c r="E3" s="21" t="s">
        <v>10</v>
      </c>
      <c r="F3" s="21">
        <v>3790</v>
      </c>
      <c r="G3" s="23"/>
      <c r="H3" s="21">
        <v>3295</v>
      </c>
      <c r="I3" s="21">
        <v>2576</v>
      </c>
      <c r="J3" s="24">
        <f>(I3-H3)/H3</f>
        <v>-0.21820940819423368</v>
      </c>
      <c r="K3" s="21">
        <v>2767</v>
      </c>
      <c r="L3" s="21">
        <v>3599</v>
      </c>
      <c r="M3" s="23">
        <f>(L3-K3)/K3</f>
        <v>0.30068666425731838</v>
      </c>
      <c r="N3" s="21" t="s">
        <v>10</v>
      </c>
      <c r="O3" s="21" t="s">
        <v>10</v>
      </c>
      <c r="P3" s="21"/>
      <c r="Q3" s="21">
        <v>3790</v>
      </c>
      <c r="R3" s="21">
        <v>3790</v>
      </c>
      <c r="S3" s="25">
        <f>(R3-Q3)/Q3</f>
        <v>0</v>
      </c>
      <c r="V3" s="26"/>
      <c r="W3" s="26"/>
    </row>
    <row r="4" spans="1:23" ht="30" x14ac:dyDescent="0.25">
      <c r="A4" s="27" t="s">
        <v>11</v>
      </c>
      <c r="B4" s="28">
        <v>546</v>
      </c>
      <c r="C4" s="28">
        <v>999</v>
      </c>
      <c r="D4" s="29">
        <f t="shared" ref="D4:D17" si="0">(C4-B4)/B4</f>
        <v>0.82967032967032972</v>
      </c>
      <c r="E4" s="28">
        <v>890</v>
      </c>
      <c r="F4" s="28">
        <v>890</v>
      </c>
      <c r="G4" s="30">
        <f t="shared" ref="G4:G16" si="1">(F4-E4)/E4</f>
        <v>0</v>
      </c>
      <c r="H4" s="28">
        <v>850</v>
      </c>
      <c r="I4" s="28">
        <v>723</v>
      </c>
      <c r="J4" s="31">
        <f t="shared" ref="J4:J17" si="2">(I4-H4)/H4</f>
        <v>-0.14941176470588236</v>
      </c>
      <c r="K4" s="28">
        <v>637</v>
      </c>
      <c r="L4" s="28">
        <v>989</v>
      </c>
      <c r="M4" s="30">
        <f t="shared" ref="M4:M17" si="3">(L4-K4)/K4</f>
        <v>0.55259026687598112</v>
      </c>
      <c r="N4" s="28">
        <v>1150</v>
      </c>
      <c r="O4" s="28">
        <v>1150</v>
      </c>
      <c r="P4" s="30">
        <f>(O4-N4)/N4</f>
        <v>0</v>
      </c>
      <c r="Q4" s="28">
        <v>759</v>
      </c>
      <c r="R4" s="28">
        <v>798</v>
      </c>
      <c r="S4" s="32">
        <f t="shared" ref="S4:S17" si="4">(R4-Q4)/Q4</f>
        <v>5.1383399209486168E-2</v>
      </c>
      <c r="V4" s="26"/>
      <c r="W4" s="26"/>
    </row>
    <row r="5" spans="1:23" ht="44.25" x14ac:dyDescent="0.25">
      <c r="A5" s="27" t="s">
        <v>12</v>
      </c>
      <c r="B5" s="28">
        <v>3299</v>
      </c>
      <c r="C5" s="28">
        <v>5299</v>
      </c>
      <c r="D5" s="30">
        <f t="shared" si="0"/>
        <v>0.60624431645953314</v>
      </c>
      <c r="E5" s="28">
        <v>4490</v>
      </c>
      <c r="F5" s="28">
        <v>4490</v>
      </c>
      <c r="G5" s="30">
        <f t="shared" si="1"/>
        <v>0</v>
      </c>
      <c r="H5" s="28">
        <v>4490</v>
      </c>
      <c r="I5" s="28">
        <v>3817</v>
      </c>
      <c r="J5" s="31">
        <f t="shared" si="2"/>
        <v>-0.14988864142538977</v>
      </c>
      <c r="K5" s="28">
        <v>3449</v>
      </c>
      <c r="L5" s="28">
        <v>6359</v>
      </c>
      <c r="M5" s="29">
        <f t="shared" si="3"/>
        <v>0.8437228182081763</v>
      </c>
      <c r="N5" s="28">
        <v>4990</v>
      </c>
      <c r="O5" s="28">
        <v>5390</v>
      </c>
      <c r="P5" s="30">
        <f t="shared" ref="P5:P16" si="5">(O5-N5)/N5</f>
        <v>8.0160320641282562E-2</v>
      </c>
      <c r="Q5" s="28" t="s">
        <v>10</v>
      </c>
      <c r="R5" s="28">
        <v>4990</v>
      </c>
      <c r="S5" s="32"/>
      <c r="V5" s="26"/>
      <c r="W5" s="26"/>
    </row>
    <row r="6" spans="1:23" ht="27.75" customHeight="1" x14ac:dyDescent="0.25">
      <c r="A6" s="27" t="s">
        <v>13</v>
      </c>
      <c r="B6" s="28" t="s">
        <v>10</v>
      </c>
      <c r="C6" s="28">
        <v>6229</v>
      </c>
      <c r="D6" s="30"/>
      <c r="E6" s="28">
        <v>6190</v>
      </c>
      <c r="F6" s="28">
        <v>6190</v>
      </c>
      <c r="G6" s="30">
        <f t="shared" si="1"/>
        <v>0</v>
      </c>
      <c r="H6" s="28">
        <v>6620</v>
      </c>
      <c r="I6" s="28">
        <v>5627</v>
      </c>
      <c r="J6" s="31">
        <f t="shared" si="2"/>
        <v>-0.15</v>
      </c>
      <c r="K6" s="28">
        <v>4720</v>
      </c>
      <c r="L6" s="28">
        <v>6499</v>
      </c>
      <c r="M6" s="29">
        <f t="shared" si="3"/>
        <v>0.37690677966101693</v>
      </c>
      <c r="N6" s="28">
        <v>6690</v>
      </c>
      <c r="O6" s="28">
        <v>7290</v>
      </c>
      <c r="P6" s="30">
        <f t="shared" si="5"/>
        <v>8.9686098654708515E-2</v>
      </c>
      <c r="Q6" s="28">
        <v>5990</v>
      </c>
      <c r="R6" s="28">
        <v>5990</v>
      </c>
      <c r="S6" s="32">
        <f t="shared" si="4"/>
        <v>0</v>
      </c>
      <c r="V6" s="26"/>
      <c r="W6" s="26"/>
    </row>
    <row r="7" spans="1:23" ht="30" x14ac:dyDescent="0.25">
      <c r="A7" s="27" t="s">
        <v>14</v>
      </c>
      <c r="B7" s="28">
        <v>2909</v>
      </c>
      <c r="C7" s="28">
        <v>5599</v>
      </c>
      <c r="D7" s="29">
        <f t="shared" si="0"/>
        <v>0.9247163973874184</v>
      </c>
      <c r="E7" s="28">
        <v>5290</v>
      </c>
      <c r="F7" s="28">
        <v>5290</v>
      </c>
      <c r="G7" s="30">
        <f t="shared" si="1"/>
        <v>0</v>
      </c>
      <c r="H7" s="28">
        <v>4390</v>
      </c>
      <c r="I7" s="28">
        <v>3536</v>
      </c>
      <c r="J7" s="31">
        <f t="shared" si="2"/>
        <v>-0.19453302961275626</v>
      </c>
      <c r="K7" s="28">
        <v>2999</v>
      </c>
      <c r="L7" s="28">
        <v>5189</v>
      </c>
      <c r="M7" s="30">
        <f t="shared" si="3"/>
        <v>0.73024341447149055</v>
      </c>
      <c r="N7" s="28" t="s">
        <v>10</v>
      </c>
      <c r="O7" s="28" t="s">
        <v>10</v>
      </c>
      <c r="P7" s="30"/>
      <c r="Q7" s="28">
        <v>4990</v>
      </c>
      <c r="R7" s="28" t="s">
        <v>10</v>
      </c>
      <c r="S7" s="32"/>
      <c r="V7" s="26"/>
      <c r="W7" s="26"/>
    </row>
    <row r="8" spans="1:23" ht="45" x14ac:dyDescent="0.25">
      <c r="A8" s="27" t="s">
        <v>15</v>
      </c>
      <c r="B8" s="28" t="s">
        <v>10</v>
      </c>
      <c r="C8" s="28">
        <v>9099</v>
      </c>
      <c r="D8" s="30"/>
      <c r="E8" s="28">
        <v>8590</v>
      </c>
      <c r="F8" s="28">
        <v>5884</v>
      </c>
      <c r="G8" s="31">
        <f t="shared" si="1"/>
        <v>-0.31501746216530851</v>
      </c>
      <c r="H8" s="28">
        <v>7735</v>
      </c>
      <c r="I8" s="28">
        <v>5772</v>
      </c>
      <c r="J8" s="30">
        <f t="shared" si="2"/>
        <v>-0.253781512605042</v>
      </c>
      <c r="K8" s="28">
        <v>5999</v>
      </c>
      <c r="L8" s="28">
        <v>8689</v>
      </c>
      <c r="M8" s="29">
        <f t="shared" si="3"/>
        <v>0.4484080680113352</v>
      </c>
      <c r="N8" s="28" t="s">
        <v>10</v>
      </c>
      <c r="O8" s="28" t="s">
        <v>10</v>
      </c>
      <c r="P8" s="30"/>
      <c r="Q8" s="28">
        <v>8490</v>
      </c>
      <c r="R8" s="28">
        <v>8490</v>
      </c>
      <c r="S8" s="32">
        <f t="shared" si="4"/>
        <v>0</v>
      </c>
      <c r="V8" s="26"/>
      <c r="W8" s="26"/>
    </row>
    <row r="9" spans="1:23" ht="30" x14ac:dyDescent="0.25">
      <c r="A9" s="27" t="s">
        <v>16</v>
      </c>
      <c r="B9" s="28">
        <v>2849</v>
      </c>
      <c r="C9" s="28">
        <v>4699</v>
      </c>
      <c r="D9" s="29">
        <f t="shared" si="0"/>
        <v>0.64935064935064934</v>
      </c>
      <c r="E9" s="28">
        <v>3990</v>
      </c>
      <c r="F9" s="28">
        <v>3990</v>
      </c>
      <c r="G9" s="30">
        <f t="shared" si="1"/>
        <v>0</v>
      </c>
      <c r="H9" s="28">
        <v>4190</v>
      </c>
      <c r="I9" s="28">
        <v>3562</v>
      </c>
      <c r="J9" s="31">
        <f t="shared" si="2"/>
        <v>-0.14988066825775656</v>
      </c>
      <c r="K9" s="28">
        <v>3449</v>
      </c>
      <c r="L9" s="28">
        <v>4599</v>
      </c>
      <c r="M9" s="30">
        <f t="shared" si="3"/>
        <v>0.33342997970426208</v>
      </c>
      <c r="N9" s="28" t="s">
        <v>10</v>
      </c>
      <c r="O9" s="28" t="s">
        <v>10</v>
      </c>
      <c r="P9" s="30"/>
      <c r="Q9" s="28">
        <v>4690</v>
      </c>
      <c r="R9" s="28">
        <v>4690</v>
      </c>
      <c r="S9" s="32">
        <f t="shared" si="4"/>
        <v>0</v>
      </c>
      <c r="V9" s="26"/>
      <c r="W9" s="26"/>
    </row>
    <row r="10" spans="1:23" ht="45" x14ac:dyDescent="0.25">
      <c r="A10" s="27" t="s">
        <v>17</v>
      </c>
      <c r="B10" s="28">
        <v>2999</v>
      </c>
      <c r="C10" s="28">
        <v>4999</v>
      </c>
      <c r="D10" s="29">
        <f t="shared" si="0"/>
        <v>0.66688896298766254</v>
      </c>
      <c r="E10" s="28">
        <v>4490</v>
      </c>
      <c r="F10" s="28">
        <v>4490</v>
      </c>
      <c r="G10" s="30">
        <f t="shared" si="1"/>
        <v>0</v>
      </c>
      <c r="H10" s="28">
        <v>4490</v>
      </c>
      <c r="I10" s="28" t="s">
        <v>10</v>
      </c>
      <c r="J10" s="30"/>
      <c r="K10" s="28">
        <v>3449</v>
      </c>
      <c r="L10" s="28">
        <v>4689</v>
      </c>
      <c r="M10" s="30">
        <f t="shared" si="3"/>
        <v>0.35952449985503043</v>
      </c>
      <c r="N10" s="28" t="s">
        <v>10</v>
      </c>
      <c r="O10" s="28">
        <v>5390</v>
      </c>
      <c r="P10" s="30"/>
      <c r="Q10" s="28">
        <v>4590</v>
      </c>
      <c r="R10" s="28">
        <v>4590</v>
      </c>
      <c r="S10" s="33">
        <f t="shared" si="4"/>
        <v>0</v>
      </c>
      <c r="V10" s="26"/>
      <c r="W10" s="26"/>
    </row>
    <row r="11" spans="1:23" ht="44.25" x14ac:dyDescent="0.25">
      <c r="A11" s="27" t="s">
        <v>18</v>
      </c>
      <c r="B11" s="28">
        <v>4124</v>
      </c>
      <c r="C11" s="28">
        <v>6499</v>
      </c>
      <c r="D11" s="29">
        <f t="shared" si="0"/>
        <v>0.5758971871968962</v>
      </c>
      <c r="E11" s="28" t="s">
        <v>10</v>
      </c>
      <c r="F11" s="28">
        <v>5990</v>
      </c>
      <c r="G11" s="30"/>
      <c r="H11" s="28">
        <v>5510</v>
      </c>
      <c r="I11" s="28">
        <v>5381</v>
      </c>
      <c r="J11" s="31">
        <f t="shared" si="2"/>
        <v>-2.3411978221415608E-2</v>
      </c>
      <c r="K11" s="28">
        <v>4342</v>
      </c>
      <c r="L11" s="28">
        <v>5789</v>
      </c>
      <c r="M11" s="30">
        <f t="shared" si="3"/>
        <v>0.33325656379548596</v>
      </c>
      <c r="N11" s="28">
        <v>4790</v>
      </c>
      <c r="O11" s="28" t="s">
        <v>10</v>
      </c>
      <c r="P11" s="30"/>
      <c r="Q11" s="28">
        <v>5690</v>
      </c>
      <c r="R11" s="28">
        <v>5690</v>
      </c>
      <c r="S11" s="32">
        <f t="shared" si="4"/>
        <v>0</v>
      </c>
      <c r="V11" s="26"/>
      <c r="W11" s="26"/>
    </row>
    <row r="12" spans="1:23" ht="30" x14ac:dyDescent="0.25">
      <c r="A12" s="27" t="s">
        <v>19</v>
      </c>
      <c r="B12" s="28" t="s">
        <v>10</v>
      </c>
      <c r="C12" s="28">
        <v>5999</v>
      </c>
      <c r="D12" s="30"/>
      <c r="E12" s="28">
        <v>5390</v>
      </c>
      <c r="F12" s="28">
        <v>5390</v>
      </c>
      <c r="G12" s="31">
        <f t="shared" si="1"/>
        <v>0</v>
      </c>
      <c r="H12" s="28" t="s">
        <v>10</v>
      </c>
      <c r="I12" s="28" t="s">
        <v>10</v>
      </c>
      <c r="J12" s="30"/>
      <c r="K12" s="28">
        <v>4193</v>
      </c>
      <c r="L12" s="28">
        <v>5499</v>
      </c>
      <c r="M12" s="30">
        <f t="shared" si="3"/>
        <v>0.31147150011924635</v>
      </c>
      <c r="N12" s="28">
        <v>4790</v>
      </c>
      <c r="O12" s="28">
        <v>6490</v>
      </c>
      <c r="P12" s="29">
        <f t="shared" si="5"/>
        <v>0.35490605427974947</v>
      </c>
      <c r="Q12" s="28">
        <v>4990</v>
      </c>
      <c r="R12" s="28">
        <v>5990</v>
      </c>
      <c r="S12" s="32">
        <f t="shared" si="4"/>
        <v>0.20040080160320642</v>
      </c>
      <c r="V12" s="26"/>
      <c r="W12" s="26"/>
    </row>
    <row r="13" spans="1:23" ht="44.25" x14ac:dyDescent="0.25">
      <c r="A13" s="27" t="s">
        <v>20</v>
      </c>
      <c r="B13" s="28">
        <v>2099</v>
      </c>
      <c r="C13" s="28" t="s">
        <v>10</v>
      </c>
      <c r="D13" s="30"/>
      <c r="E13" s="28">
        <v>3590</v>
      </c>
      <c r="F13" s="28">
        <v>3590</v>
      </c>
      <c r="G13" s="30">
        <f t="shared" si="1"/>
        <v>0</v>
      </c>
      <c r="H13" s="28">
        <v>3330</v>
      </c>
      <c r="I13" s="28">
        <v>2542</v>
      </c>
      <c r="J13" s="31">
        <f t="shared" si="2"/>
        <v>-0.23663663663663664</v>
      </c>
      <c r="K13" s="28">
        <v>2474</v>
      </c>
      <c r="L13" s="28">
        <v>3689</v>
      </c>
      <c r="M13" s="29">
        <f t="shared" si="3"/>
        <v>0.49110751818916731</v>
      </c>
      <c r="N13" s="28">
        <v>3990</v>
      </c>
      <c r="O13" s="28">
        <v>4290</v>
      </c>
      <c r="P13" s="30">
        <f t="shared" si="5"/>
        <v>7.5187969924812026E-2</v>
      </c>
      <c r="Q13" s="28">
        <v>3080</v>
      </c>
      <c r="R13" s="28" t="s">
        <v>10</v>
      </c>
      <c r="S13" s="32"/>
      <c r="V13" s="26"/>
      <c r="W13" s="26"/>
    </row>
    <row r="14" spans="1:23" ht="30" customHeight="1" x14ac:dyDescent="0.25">
      <c r="A14" s="27" t="s">
        <v>21</v>
      </c>
      <c r="B14" s="28">
        <v>4667</v>
      </c>
      <c r="C14" s="28">
        <v>5499</v>
      </c>
      <c r="D14" s="30">
        <f t="shared" si="0"/>
        <v>0.17827298050139276</v>
      </c>
      <c r="E14" s="28">
        <v>5090</v>
      </c>
      <c r="F14" s="28">
        <v>5090</v>
      </c>
      <c r="G14" s="30">
        <f t="shared" si="1"/>
        <v>0</v>
      </c>
      <c r="H14" s="28">
        <v>5615</v>
      </c>
      <c r="I14" s="28" t="s">
        <v>10</v>
      </c>
      <c r="J14" s="30"/>
      <c r="K14" s="28">
        <v>4271</v>
      </c>
      <c r="L14" s="28">
        <v>5489</v>
      </c>
      <c r="M14" s="29">
        <f t="shared" si="3"/>
        <v>0.28517911496136739</v>
      </c>
      <c r="N14" s="28" t="s">
        <v>10</v>
      </c>
      <c r="O14" s="28">
        <v>5290</v>
      </c>
      <c r="P14" s="30"/>
      <c r="Q14" s="28">
        <v>6190</v>
      </c>
      <c r="R14" s="28">
        <v>6190</v>
      </c>
      <c r="S14" s="33">
        <f t="shared" si="4"/>
        <v>0</v>
      </c>
      <c r="V14" s="26"/>
      <c r="W14" s="26"/>
    </row>
    <row r="15" spans="1:23" ht="30" x14ac:dyDescent="0.25">
      <c r="A15" s="27" t="s">
        <v>22</v>
      </c>
      <c r="B15" s="28">
        <v>4799</v>
      </c>
      <c r="C15" s="28">
        <v>8399</v>
      </c>
      <c r="D15" s="29">
        <f t="shared" si="0"/>
        <v>0.75015628255886646</v>
      </c>
      <c r="E15" s="28">
        <v>7990</v>
      </c>
      <c r="F15" s="28">
        <v>7890</v>
      </c>
      <c r="G15" s="30">
        <f t="shared" si="1"/>
        <v>-1.2515644555694618E-2</v>
      </c>
      <c r="H15" s="28">
        <v>6990</v>
      </c>
      <c r="I15" s="28">
        <v>5300</v>
      </c>
      <c r="J15" s="31">
        <f t="shared" si="2"/>
        <v>-0.24177396280400573</v>
      </c>
      <c r="K15" s="28">
        <v>4867</v>
      </c>
      <c r="L15" s="28">
        <v>7699</v>
      </c>
      <c r="M15" s="30">
        <f t="shared" si="3"/>
        <v>0.5818779535648243</v>
      </c>
      <c r="N15" s="28">
        <v>6350</v>
      </c>
      <c r="O15" s="28">
        <v>8590</v>
      </c>
      <c r="P15" s="30">
        <f t="shared" si="5"/>
        <v>0.35275590551181102</v>
      </c>
      <c r="Q15" s="28">
        <v>7490</v>
      </c>
      <c r="R15" s="28">
        <v>7490</v>
      </c>
      <c r="S15" s="32">
        <f t="shared" si="4"/>
        <v>0</v>
      </c>
      <c r="V15" s="26"/>
      <c r="W15" s="26"/>
    </row>
    <row r="16" spans="1:23" ht="30" x14ac:dyDescent="0.25">
      <c r="A16" s="27" t="s">
        <v>23</v>
      </c>
      <c r="B16" s="28" t="s">
        <v>10</v>
      </c>
      <c r="C16" s="28">
        <v>8899</v>
      </c>
      <c r="D16" s="30"/>
      <c r="E16" s="28">
        <v>8490</v>
      </c>
      <c r="F16" s="28">
        <v>8390</v>
      </c>
      <c r="G16" s="30">
        <f t="shared" si="1"/>
        <v>-1.1778563015312132E-2</v>
      </c>
      <c r="H16" s="28">
        <v>6385</v>
      </c>
      <c r="I16" s="28">
        <v>5644</v>
      </c>
      <c r="J16" s="31">
        <f t="shared" si="2"/>
        <v>-0.11605324980422867</v>
      </c>
      <c r="K16" s="28">
        <v>4199</v>
      </c>
      <c r="L16" s="28">
        <v>8289</v>
      </c>
      <c r="M16" s="29">
        <f t="shared" si="3"/>
        <v>0.97404143843772328</v>
      </c>
      <c r="N16" s="28">
        <v>6750</v>
      </c>
      <c r="O16" s="28">
        <v>9190</v>
      </c>
      <c r="P16" s="30">
        <f t="shared" si="5"/>
        <v>0.36148148148148146</v>
      </c>
      <c r="Q16" s="28">
        <v>7990</v>
      </c>
      <c r="R16" s="28">
        <v>7990</v>
      </c>
      <c r="S16" s="32">
        <f t="shared" si="4"/>
        <v>0</v>
      </c>
      <c r="V16" s="26"/>
      <c r="W16" s="26"/>
    </row>
    <row r="17" spans="1:23" ht="30.75" thickBot="1" x14ac:dyDescent="0.3">
      <c r="A17" s="34" t="s">
        <v>24</v>
      </c>
      <c r="B17" s="35">
        <v>4499</v>
      </c>
      <c r="C17" s="35">
        <v>7499</v>
      </c>
      <c r="D17" s="36">
        <f t="shared" si="0"/>
        <v>0.66681484774394306</v>
      </c>
      <c r="E17" s="35">
        <v>6990</v>
      </c>
      <c r="F17" s="35" t="s">
        <v>10</v>
      </c>
      <c r="G17" s="37"/>
      <c r="H17" s="35">
        <v>6190</v>
      </c>
      <c r="I17" s="35">
        <v>4726</v>
      </c>
      <c r="J17" s="38">
        <f t="shared" si="2"/>
        <v>-0.23651050080775443</v>
      </c>
      <c r="K17" s="35">
        <v>4724</v>
      </c>
      <c r="L17" s="35">
        <v>6699</v>
      </c>
      <c r="M17" s="37">
        <f t="shared" si="3"/>
        <v>0.41807790008467399</v>
      </c>
      <c r="N17" s="35" t="s">
        <v>10</v>
      </c>
      <c r="O17" s="35" t="s">
        <v>10</v>
      </c>
      <c r="P17" s="35"/>
      <c r="Q17" s="35">
        <v>6490</v>
      </c>
      <c r="R17" s="39">
        <v>6490</v>
      </c>
      <c r="S17" s="40">
        <f t="shared" si="4"/>
        <v>0</v>
      </c>
      <c r="V17" s="26"/>
      <c r="W17" s="26"/>
    </row>
  </sheetData>
  <mergeCells count="6">
    <mergeCell ref="B1:C1"/>
    <mergeCell ref="E1:F1"/>
    <mergeCell ref="H1:I1"/>
    <mergeCell ref="K1:L1"/>
    <mergeCell ref="N1:O1"/>
    <mergeCell ref="Q1:R1"/>
  </mergeCells>
  <conditionalFormatting sqref="K9:K17 K3:K7 Q3:Q17 B3:B17 E3:E17 H3:H17 N3:N17">
    <cfRule type="cellIs" dxfId="26" priority="1" operator="equal">
      <formula>"-"</formula>
    </cfRule>
  </conditionalFormatting>
  <conditionalFormatting sqref="B10:B11 E10:E11 H10:H11 K10:K11 N10:N11 Q10:Q11">
    <cfRule type="expression" dxfId="25" priority="2">
      <formula>B10=MAX($B14:$C14)</formula>
    </cfRule>
    <cfRule type="expression" dxfId="24" priority="3">
      <formula>B10=MIN($B14:$C14)</formula>
    </cfRule>
  </conditionalFormatting>
  <conditionalFormatting sqref="H3 B3 E3 K3 N3 Q3">
    <cfRule type="expression" dxfId="23" priority="4">
      <formula>B3=MAX($B4:$F4)</formula>
    </cfRule>
    <cfRule type="expression" dxfId="22" priority="5">
      <formula>B3=MIN($B4:$F4)</formula>
    </cfRule>
  </conditionalFormatting>
  <conditionalFormatting sqref="H6 B6 E6 K6 N6 Q6">
    <cfRule type="expression" dxfId="21" priority="6">
      <formula>B6=MAX($B11:$F11)</formula>
    </cfRule>
    <cfRule type="expression" dxfId="20" priority="7">
      <formula>B6=MIN($B11:$F11)</formula>
    </cfRule>
  </conditionalFormatting>
  <conditionalFormatting sqref="H13 B13 E13 K13 N13 Q13">
    <cfRule type="expression" dxfId="19" priority="8">
      <formula>B13=MAX($B19:$F19)</formula>
    </cfRule>
    <cfRule type="expression" dxfId="18" priority="9">
      <formula>B13=MIN($B19:$F19)</formula>
    </cfRule>
  </conditionalFormatting>
  <conditionalFormatting sqref="H14 B14 E14 K14 N14 Q14">
    <cfRule type="expression" dxfId="17" priority="10">
      <formula>B14=MAX($B25:$F25)</formula>
    </cfRule>
    <cfRule type="expression" dxfId="16" priority="11">
      <formula>B14=MIN($B25:$F25)</formula>
    </cfRule>
  </conditionalFormatting>
  <conditionalFormatting sqref="H17 B17 E17 K17 N17 Q17">
    <cfRule type="expression" dxfId="15" priority="12">
      <formula>B17=MAX($B30:$F30)</formula>
    </cfRule>
    <cfRule type="expression" dxfId="14" priority="13">
      <formula>B17=MIN($B30:$F30)</formula>
    </cfRule>
  </conditionalFormatting>
  <conditionalFormatting sqref="H8 B8 E8 N8 Q8">
    <cfRule type="expression" dxfId="13" priority="14">
      <formula>B8=MAX($B12:$F12)</formula>
    </cfRule>
    <cfRule type="expression" dxfId="12" priority="15">
      <formula>B8=MIN($B12:$F12)</formula>
    </cfRule>
  </conditionalFormatting>
  <conditionalFormatting sqref="H7 B7 E7 K7 N7 Q7">
    <cfRule type="expression" dxfId="11" priority="16">
      <formula>B7=MAX(#REF!)</formula>
    </cfRule>
    <cfRule type="expression" dxfId="10" priority="17">
      <formula>B7=MIN(#REF!)</formula>
    </cfRule>
  </conditionalFormatting>
  <conditionalFormatting sqref="B12 E12 H12 K12 N12 Q12">
    <cfRule type="expression" dxfId="9" priority="18">
      <formula>B12=MAX(#REF!)</formula>
    </cfRule>
    <cfRule type="expression" dxfId="8" priority="19">
      <formula>B12=MIN(#REF!)</formula>
    </cfRule>
  </conditionalFormatting>
  <conditionalFormatting sqref="H15:H16 B15:B16 E15:E16 K15:K16 N15:N16 Q15:Q16">
    <cfRule type="expression" dxfId="7" priority="20">
      <formula>B15=MAX($B27:$F27)</formula>
    </cfRule>
    <cfRule type="expression" dxfId="6" priority="21">
      <formula>B15=MIN($B27:$F27)</formula>
    </cfRule>
  </conditionalFormatting>
  <conditionalFormatting sqref="B4 E4 H4 K4 N4 Q4">
    <cfRule type="expression" dxfId="5" priority="22">
      <formula>B4=MAX(#REF!)</formula>
    </cfRule>
    <cfRule type="expression" dxfId="4" priority="23">
      <formula>B4=MIN(#REF!)</formula>
    </cfRule>
  </conditionalFormatting>
  <conditionalFormatting sqref="B5 E5 H5 K5 N5 Q5">
    <cfRule type="expression" dxfId="3" priority="24">
      <formula>B5=MAX(#REF!)</formula>
    </cfRule>
    <cfRule type="expression" dxfId="2" priority="25">
      <formula>B5=MIN(#REF!)</formula>
    </cfRule>
  </conditionalFormatting>
  <conditionalFormatting sqref="B9 E9 H9 K9 N9 Q9">
    <cfRule type="expression" dxfId="1" priority="26">
      <formula>B9=MAX(#REF!)</formula>
    </cfRule>
    <cfRule type="expression" dxfId="0" priority="27">
      <formula>B9=MIN(#REF!)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Sigurlaug Hauksdóttir</dc:creator>
  <cp:lastModifiedBy>Sigurlaug Hauksdóttir</cp:lastModifiedBy>
  <dcterms:created xsi:type="dcterms:W3CDTF">2017-08-16T15:23:15Z</dcterms:created>
  <dcterms:modified xsi:type="dcterms:W3CDTF">2017-08-16T15:24:55Z</dcterms:modified>
</cp:coreProperties>
</file>