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195" windowHeight="7575" tabRatio="747" activeTab="0"/>
  </bookViews>
  <sheets>
    <sheet name="heilsársdekk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<sst xmlns="http://schemas.openxmlformats.org/spreadsheetml/2006/main" count="55" uniqueCount="53">
  <si>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Bílabúð Benna</t>
  </si>
  <si>
    <t>Hjólbarða og smurþjónustan Klöpp</t>
  </si>
  <si>
    <t>Kópavogur</t>
  </si>
  <si>
    <t>Kvikkfix</t>
  </si>
  <si>
    <t>Dekkverk</t>
  </si>
  <si>
    <t>Dekkjasalan</t>
  </si>
  <si>
    <t>Selfoss</t>
  </si>
  <si>
    <t>Egilsstaðir</t>
  </si>
  <si>
    <t>Akureyri</t>
  </si>
  <si>
    <t>Reykjavík</t>
  </si>
  <si>
    <t>Hafnarfjörður/Garðabær</t>
  </si>
  <si>
    <t>Lægsta verð</t>
  </si>
  <si>
    <t>Meðalverð</t>
  </si>
  <si>
    <t>Hæsta verð</t>
  </si>
  <si>
    <t>Verðmunur í krónum</t>
  </si>
  <si>
    <t>Verðmunur í %</t>
  </si>
  <si>
    <t>Vaka</t>
  </si>
  <si>
    <t>175/65R14</t>
  </si>
  <si>
    <t>195/65R15</t>
  </si>
  <si>
    <t>205/55R16</t>
  </si>
  <si>
    <t>Dekkjahúsið</t>
  </si>
  <si>
    <t xml:space="preserve">Hjólbarðaverkstæði Sigurjóns </t>
  </si>
  <si>
    <t>Gúmmívinnustofa SP dekk</t>
  </si>
  <si>
    <t>Betra grip</t>
  </si>
  <si>
    <t>Max 1</t>
  </si>
  <si>
    <t xml:space="preserve">Fossdekk </t>
  </si>
  <si>
    <t>Sailun</t>
  </si>
  <si>
    <t>Verð á 1 stk.</t>
  </si>
  <si>
    <t>Titancar</t>
  </si>
  <si>
    <t>Verð á ódýrasta heilsársdekkinu þann 8. apríl 2015</t>
  </si>
  <si>
    <t>Skráð tegund</t>
  </si>
  <si>
    <t>Sailon</t>
  </si>
  <si>
    <t>Kingstar, Radial, Nankang</t>
  </si>
  <si>
    <t>Dekkjahöllin</t>
  </si>
  <si>
    <t>Winterclaw, Sonar</t>
  </si>
  <si>
    <t>Firestar</t>
  </si>
  <si>
    <t>Winter claw</t>
  </si>
  <si>
    <t>VIP dekk og viðhald</t>
  </si>
  <si>
    <t>Kingstar, Sailun, Nankang</t>
  </si>
  <si>
    <t>Nokian</t>
  </si>
  <si>
    <t>Salun, Winter claw, Sunny</t>
  </si>
  <si>
    <t>Iceblazer, Salun</t>
  </si>
  <si>
    <t>Hifly</t>
  </si>
  <si>
    <t>Pústþjónusta BJB</t>
  </si>
  <si>
    <t>Apollo</t>
  </si>
  <si>
    <t>Goodride, Thrie A</t>
  </si>
  <si>
    <t>Wind forse</t>
  </si>
  <si>
    <t xml:space="preserve">Nesdekk </t>
  </si>
  <si>
    <t>BF Goodrich, interstate</t>
  </si>
  <si>
    <t>Dekkjasala Akureyrar</t>
  </si>
  <si>
    <t>Comforcer</t>
  </si>
  <si>
    <t>Bón og púst / Bara snilld ehf</t>
  </si>
  <si>
    <t>Apollo, Fereral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</si>
</sst>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_k_r_."/>
    <numFmt numFmtId="165" formatCode="0.0%"/>
    <numFmt numFmtId="166" formatCode="_-* #,##0\ _k_r_._-;\-* #,##0\ _k_r_._-;_-* &quot;-&quot;??\ _k_r_.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\ _k_r_._-;\-* #,##0.0\ _k_r_._-;_-* &quot;-&quot;??\ _k_r_._-;_-@_-"/>
    <numFmt numFmtId="172" formatCode="[$-40F]d\.\ mmmm\ yyyy"/>
    <numFmt numFmtId="173" formatCode="#,##0.00\ &quot;kr.&quot;"/>
    <numFmt numFmtId="174" formatCode="#,##0.0\ &quot;kr.&quot;"/>
    <numFmt numFmtId="175" formatCode="#,##0\ &quot;kr.&quot;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2" fillId="33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Fill="1" applyBorder="1" applyAlignment="1">
      <alignment/>
    </xf>
    <xf numFmtId="164" fontId="2" fillId="34" borderId="14" xfId="0" applyNumberFormat="1" applyFont="1" applyFill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34" borderId="16" xfId="0" applyNumberFormat="1" applyFont="1" applyFill="1" applyBorder="1" applyAlignment="1">
      <alignment vertical="center"/>
    </xf>
    <xf numFmtId="164" fontId="2" fillId="35" borderId="17" xfId="0" applyNumberFormat="1" applyFont="1" applyFill="1" applyBorder="1" applyAlignment="1">
      <alignment vertical="center"/>
    </xf>
    <xf numFmtId="164" fontId="2" fillId="35" borderId="16" xfId="0" applyNumberFormat="1" applyFont="1" applyFill="1" applyBorder="1" applyAlignment="1">
      <alignment vertical="center"/>
    </xf>
    <xf numFmtId="164" fontId="2" fillId="35" borderId="18" xfId="0" applyNumberFormat="1" applyFont="1" applyFill="1" applyBorder="1" applyAlignment="1">
      <alignment vertical="center"/>
    </xf>
    <xf numFmtId="164" fontId="2" fillId="35" borderId="19" xfId="0" applyNumberFormat="1" applyFont="1" applyFill="1" applyBorder="1" applyAlignment="1">
      <alignment vertical="center"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 wrapText="1"/>
    </xf>
    <xf numFmtId="0" fontId="3" fillId="36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2" fillId="35" borderId="22" xfId="0" applyNumberFormat="1" applyFont="1" applyFill="1" applyBorder="1" applyAlignment="1">
      <alignment vertical="center"/>
    </xf>
    <xf numFmtId="9" fontId="2" fillId="0" borderId="25" xfId="59" applyNumberFormat="1" applyFont="1" applyBorder="1" applyAlignment="1">
      <alignment horizontal="center" vertical="center"/>
    </xf>
    <xf numFmtId="175" fontId="2" fillId="0" borderId="26" xfId="0" applyNumberFormat="1" applyFont="1" applyBorder="1" applyAlignment="1">
      <alignment horizontal="center" vertical="center"/>
    </xf>
    <xf numFmtId="164" fontId="2" fillId="35" borderId="27" xfId="0" applyNumberFormat="1" applyFont="1" applyFill="1" applyBorder="1" applyAlignment="1">
      <alignment vertical="center"/>
    </xf>
    <xf numFmtId="164" fontId="2" fillId="34" borderId="27" xfId="0" applyNumberFormat="1" applyFont="1" applyFill="1" applyBorder="1" applyAlignment="1">
      <alignment vertical="center"/>
    </xf>
    <xf numFmtId="164" fontId="2" fillId="33" borderId="27" xfId="0" applyNumberFormat="1" applyFont="1" applyFill="1" applyBorder="1" applyAlignment="1">
      <alignment vertical="center"/>
    </xf>
    <xf numFmtId="0" fontId="0" fillId="0" borderId="22" xfId="0" applyBorder="1" applyAlignment="1">
      <alignment/>
    </xf>
    <xf numFmtId="164" fontId="2" fillId="34" borderId="22" xfId="0" applyNumberFormat="1" applyFont="1" applyFill="1" applyBorder="1" applyAlignment="1">
      <alignment vertical="center"/>
    </xf>
    <xf numFmtId="164" fontId="2" fillId="33" borderId="22" xfId="0" applyNumberFormat="1" applyFont="1" applyFill="1" applyBorder="1" applyAlignment="1">
      <alignment vertical="center"/>
    </xf>
    <xf numFmtId="164" fontId="2" fillId="35" borderId="28" xfId="0" applyNumberFormat="1" applyFont="1" applyFill="1" applyBorder="1" applyAlignment="1">
      <alignment vertical="center"/>
    </xf>
    <xf numFmtId="164" fontId="2" fillId="35" borderId="13" xfId="0" applyNumberFormat="1" applyFont="1" applyFill="1" applyBorder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164" fontId="2" fillId="35" borderId="32" xfId="0" applyNumberFormat="1" applyFont="1" applyFill="1" applyBorder="1" applyAlignment="1">
      <alignment vertical="center"/>
    </xf>
    <xf numFmtId="164" fontId="2" fillId="35" borderId="24" xfId="0" applyNumberFormat="1" applyFont="1" applyFill="1" applyBorder="1" applyAlignment="1">
      <alignment vertical="center"/>
    </xf>
    <xf numFmtId="164" fontId="2" fillId="35" borderId="33" xfId="0" applyNumberFormat="1" applyFont="1" applyFill="1" applyBorder="1" applyAlignment="1">
      <alignment vertical="center"/>
    </xf>
    <xf numFmtId="164" fontId="2" fillId="35" borderId="23" xfId="0" applyNumberFormat="1" applyFont="1" applyFill="1" applyBorder="1" applyAlignment="1">
      <alignment vertical="center"/>
    </xf>
    <xf numFmtId="164" fontId="2" fillId="37" borderId="34" xfId="0" applyNumberFormat="1" applyFont="1" applyFill="1" applyBorder="1" applyAlignment="1">
      <alignment vertical="center"/>
    </xf>
    <xf numFmtId="164" fontId="2" fillId="37" borderId="21" xfId="0" applyNumberFormat="1" applyFont="1" applyFill="1" applyBorder="1" applyAlignment="1">
      <alignment vertical="center"/>
    </xf>
    <xf numFmtId="164" fontId="2" fillId="37" borderId="35" xfId="0" applyNumberFormat="1" applyFont="1" applyFill="1" applyBorder="1" applyAlignment="1">
      <alignment vertical="center"/>
    </xf>
    <xf numFmtId="0" fontId="1" fillId="37" borderId="34" xfId="0" applyFont="1" applyFill="1" applyBorder="1" applyAlignment="1">
      <alignment/>
    </xf>
    <xf numFmtId="0" fontId="1" fillId="37" borderId="21" xfId="0" applyFont="1" applyFill="1" applyBorder="1" applyAlignment="1">
      <alignment/>
    </xf>
    <xf numFmtId="164" fontId="2" fillId="33" borderId="16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/>
    </xf>
    <xf numFmtId="164" fontId="2" fillId="35" borderId="36" xfId="0" applyNumberFormat="1" applyFont="1" applyFill="1" applyBorder="1" applyAlignment="1">
      <alignment vertical="center"/>
    </xf>
    <xf numFmtId="164" fontId="2" fillId="35" borderId="20" xfId="0" applyNumberFormat="1" applyFont="1" applyFill="1" applyBorder="1" applyAlignment="1">
      <alignment vertical="center"/>
    </xf>
    <xf numFmtId="164" fontId="2" fillId="35" borderId="37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i.is/default.asp" TargetMode="External" /><Relationship Id="rId3" Type="http://schemas.openxmlformats.org/officeDocument/2006/relationships/hyperlink" Target="http://www.asi.is/default.asp" TargetMode="External" /><Relationship Id="rId4" Type="http://schemas.openxmlformats.org/officeDocument/2006/relationships/hyperlink" Target="http://www.asi.is/default.asp" TargetMode="External" /><Relationship Id="rId5" Type="http://schemas.openxmlformats.org/officeDocument/2006/relationships/hyperlink" Target="http://www.asi.is/default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0</xdr:row>
      <xdr:rowOff>133350</xdr:rowOff>
    </xdr:from>
    <xdr:to>
      <xdr:col>0</xdr:col>
      <xdr:colOff>1562100</xdr:colOff>
      <xdr:row>0</xdr:row>
      <xdr:rowOff>685800</xdr:rowOff>
    </xdr:to>
    <xdr:pic>
      <xdr:nvPicPr>
        <xdr:cNvPr id="1" name="Picture 1" descr="asi_r1_c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33350"/>
          <a:ext cx="704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133350</xdr:rowOff>
    </xdr:from>
    <xdr:to>
      <xdr:col>0</xdr:col>
      <xdr:colOff>1562100</xdr:colOff>
      <xdr:row>0</xdr:row>
      <xdr:rowOff>685800</xdr:rowOff>
    </xdr:to>
    <xdr:pic>
      <xdr:nvPicPr>
        <xdr:cNvPr id="2" name="Picture 1" descr="asi_r1_c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33350"/>
          <a:ext cx="704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37.00390625" style="0" customWidth="1"/>
    <col min="2" max="4" width="11.7109375" style="0" bestFit="1" customWidth="1"/>
    <col min="5" max="5" width="24.28125" style="0" bestFit="1" customWidth="1"/>
  </cols>
  <sheetData>
    <row r="1" spans="1:5" ht="81" customHeight="1" thickBot="1">
      <c r="A1" s="15" t="s">
        <v>29</v>
      </c>
      <c r="B1" s="31" t="s">
        <v>17</v>
      </c>
      <c r="C1" s="32" t="s">
        <v>18</v>
      </c>
      <c r="D1" s="33" t="s">
        <v>19</v>
      </c>
      <c r="E1" s="34" t="s">
        <v>30</v>
      </c>
    </row>
    <row r="2" spans="1:5" ht="15.75" thickBot="1">
      <c r="A2" s="16" t="s">
        <v>9</v>
      </c>
      <c r="B2" s="42" t="s">
        <v>27</v>
      </c>
      <c r="C2" s="42" t="s">
        <v>27</v>
      </c>
      <c r="D2" s="43" t="s">
        <v>27</v>
      </c>
      <c r="E2" s="14"/>
    </row>
    <row r="3" spans="1:5" ht="15">
      <c r="A3" s="17" t="s">
        <v>16</v>
      </c>
      <c r="B3" s="23">
        <v>9775</v>
      </c>
      <c r="C3" s="20">
        <v>11730</v>
      </c>
      <c r="D3" s="11">
        <v>13430</v>
      </c>
      <c r="E3" s="26" t="s">
        <v>31</v>
      </c>
    </row>
    <row r="4" spans="1:5" ht="15">
      <c r="A4" s="17" t="s">
        <v>1</v>
      </c>
      <c r="B4" s="23">
        <v>10990</v>
      </c>
      <c r="C4" s="20">
        <v>12990</v>
      </c>
      <c r="D4" s="11">
        <v>15990</v>
      </c>
      <c r="E4" s="26" t="s">
        <v>32</v>
      </c>
    </row>
    <row r="5" spans="1:5" ht="15">
      <c r="A5" s="17" t="s">
        <v>33</v>
      </c>
      <c r="B5" s="23">
        <v>9642</v>
      </c>
      <c r="C5" s="20">
        <v>10665</v>
      </c>
      <c r="D5" s="44">
        <v>11795</v>
      </c>
      <c r="E5" s="26" t="s">
        <v>34</v>
      </c>
    </row>
    <row r="6" spans="1:5" ht="15">
      <c r="A6" s="17" t="s">
        <v>23</v>
      </c>
      <c r="B6" s="23">
        <v>14781</v>
      </c>
      <c r="C6" s="20">
        <v>16394</v>
      </c>
      <c r="D6" s="9">
        <v>25246</v>
      </c>
      <c r="E6" s="26" t="s">
        <v>35</v>
      </c>
    </row>
    <row r="7" spans="1:5" ht="15">
      <c r="A7" s="17" t="s">
        <v>22</v>
      </c>
      <c r="B7" s="23">
        <v>11900</v>
      </c>
      <c r="C7" s="20">
        <v>14300</v>
      </c>
      <c r="D7" s="11">
        <v>16300</v>
      </c>
      <c r="E7" s="26" t="s">
        <v>26</v>
      </c>
    </row>
    <row r="8" spans="1:5" ht="15">
      <c r="A8" s="17" t="s">
        <v>0</v>
      </c>
      <c r="B8" s="23">
        <v>12490</v>
      </c>
      <c r="C8" s="20">
        <v>13990</v>
      </c>
      <c r="D8" s="11">
        <v>16490</v>
      </c>
      <c r="E8" s="26" t="s">
        <v>36</v>
      </c>
    </row>
    <row r="9" spans="1:5" ht="15">
      <c r="A9" s="17" t="s">
        <v>37</v>
      </c>
      <c r="B9" s="23">
        <v>10990</v>
      </c>
      <c r="C9" s="20">
        <v>14300</v>
      </c>
      <c r="D9" s="11">
        <v>15990</v>
      </c>
      <c r="E9" s="26" t="s">
        <v>38</v>
      </c>
    </row>
    <row r="10" spans="1:5" ht="15">
      <c r="A10" s="17" t="s">
        <v>24</v>
      </c>
      <c r="B10" s="24">
        <v>15498</v>
      </c>
      <c r="C10" s="27">
        <v>19599</v>
      </c>
      <c r="D10" s="11">
        <v>24180</v>
      </c>
      <c r="E10" s="26" t="s">
        <v>39</v>
      </c>
    </row>
    <row r="11" spans="1:5" ht="15.75" thickBot="1">
      <c r="A11" s="17" t="s">
        <v>21</v>
      </c>
      <c r="B11" s="35">
        <v>11900</v>
      </c>
      <c r="C11" s="36">
        <v>13990</v>
      </c>
      <c r="D11" s="13">
        <v>15200</v>
      </c>
      <c r="E11" s="26" t="s">
        <v>40</v>
      </c>
    </row>
    <row r="12" spans="1:5" ht="15.75" thickBot="1">
      <c r="A12" s="16" t="s">
        <v>2</v>
      </c>
      <c r="B12" s="39"/>
      <c r="C12" s="40"/>
      <c r="D12" s="41"/>
      <c r="E12" s="26"/>
    </row>
    <row r="13" spans="1:5" ht="15">
      <c r="A13" s="2" t="s">
        <v>20</v>
      </c>
      <c r="B13" s="29">
        <v>12200</v>
      </c>
      <c r="C13" s="30">
        <v>15300</v>
      </c>
      <c r="D13" s="10">
        <v>19790</v>
      </c>
      <c r="E13" s="26"/>
    </row>
    <row r="14" spans="1:5" ht="15.75" thickBot="1">
      <c r="A14" s="18" t="s">
        <v>28</v>
      </c>
      <c r="B14" s="35">
        <v>11000</v>
      </c>
      <c r="C14" s="36">
        <v>12500</v>
      </c>
      <c r="D14" s="13">
        <v>13500</v>
      </c>
      <c r="E14" s="26" t="s">
        <v>41</v>
      </c>
    </row>
    <row r="15" spans="1:5" ht="15.75" thickBot="1">
      <c r="A15" s="16" t="s">
        <v>10</v>
      </c>
      <c r="B15" s="39"/>
      <c r="C15" s="40"/>
      <c r="D15" s="41"/>
      <c r="E15" s="26"/>
    </row>
    <row r="16" spans="1:5" ht="15">
      <c r="A16" s="17" t="s">
        <v>5</v>
      </c>
      <c r="B16" s="29">
        <v>10500</v>
      </c>
      <c r="C16" s="30">
        <v>13500</v>
      </c>
      <c r="D16" s="10">
        <v>15600</v>
      </c>
      <c r="E16" s="26" t="s">
        <v>42</v>
      </c>
    </row>
    <row r="17" spans="1:5" ht="15">
      <c r="A17" s="19" t="s">
        <v>43</v>
      </c>
      <c r="B17" s="23">
        <v>13684</v>
      </c>
      <c r="C17" s="20">
        <v>14623</v>
      </c>
      <c r="D17" s="11">
        <v>18480</v>
      </c>
      <c r="E17" s="26" t="s">
        <v>44</v>
      </c>
    </row>
    <row r="18" spans="1:5" ht="15">
      <c r="A18" s="19" t="s">
        <v>4</v>
      </c>
      <c r="B18" s="25">
        <v>8000</v>
      </c>
      <c r="C18" s="28">
        <v>10500</v>
      </c>
      <c r="D18" s="11">
        <v>12475</v>
      </c>
      <c r="E18" s="26" t="s">
        <v>45</v>
      </c>
    </row>
    <row r="19" spans="1:5" ht="15">
      <c r="A19" s="17" t="s">
        <v>3</v>
      </c>
      <c r="B19" s="23">
        <v>9500</v>
      </c>
      <c r="C19" s="20">
        <v>11999</v>
      </c>
      <c r="D19" s="11">
        <v>13300</v>
      </c>
      <c r="E19" s="26" t="s">
        <v>46</v>
      </c>
    </row>
    <row r="20" spans="1:5" ht="15.75" thickBot="1">
      <c r="A20" s="18" t="s">
        <v>47</v>
      </c>
      <c r="B20" s="35">
        <v>12990</v>
      </c>
      <c r="C20" s="36">
        <v>15990</v>
      </c>
      <c r="D20" s="13">
        <v>17990</v>
      </c>
      <c r="E20" s="26" t="s">
        <v>48</v>
      </c>
    </row>
    <row r="21" spans="1:5" ht="15.75" thickBot="1">
      <c r="A21" s="16" t="s">
        <v>6</v>
      </c>
      <c r="B21" s="39"/>
      <c r="C21" s="40"/>
      <c r="D21" s="41"/>
      <c r="E21" s="26"/>
    </row>
    <row r="22" spans="1:5" ht="15.75" thickBot="1">
      <c r="A22" s="17" t="s">
        <v>25</v>
      </c>
      <c r="B22" s="37">
        <v>11900</v>
      </c>
      <c r="C22" s="38">
        <v>14300</v>
      </c>
      <c r="D22" s="12">
        <v>16300</v>
      </c>
      <c r="E22" s="26"/>
    </row>
    <row r="23" spans="1:5" ht="15.75" thickBot="1">
      <c r="A23" s="16" t="s">
        <v>8</v>
      </c>
      <c r="B23" s="39"/>
      <c r="C23" s="40"/>
      <c r="D23" s="41"/>
      <c r="E23" s="26"/>
    </row>
    <row r="24" spans="1:5" ht="15.75" thickBot="1">
      <c r="A24" s="17" t="s">
        <v>49</v>
      </c>
      <c r="B24" s="37">
        <v>10350</v>
      </c>
      <c r="C24" s="38">
        <v>13410</v>
      </c>
      <c r="D24" s="12">
        <v>14310</v>
      </c>
      <c r="E24" s="26" t="s">
        <v>50</v>
      </c>
    </row>
    <row r="25" spans="1:5" ht="15.75" thickBot="1">
      <c r="A25" s="16" t="s">
        <v>7</v>
      </c>
      <c r="B25" s="39"/>
      <c r="C25" s="40"/>
      <c r="D25" s="41"/>
      <c r="E25" s="26"/>
    </row>
    <row r="26" spans="1:5" ht="15.75" thickBot="1">
      <c r="A26" s="45" t="s">
        <v>51</v>
      </c>
      <c r="B26" s="46">
        <v>11659</v>
      </c>
      <c r="C26" s="47">
        <v>15900</v>
      </c>
      <c r="D26" s="48">
        <v>18717</v>
      </c>
      <c r="E26" s="26" t="s">
        <v>52</v>
      </c>
    </row>
    <row r="27" ht="13.5" thickBot="1"/>
    <row r="28" spans="1:4" ht="15">
      <c r="A28" s="2" t="s">
        <v>11</v>
      </c>
      <c r="B28" s="3">
        <f>MIN(B3:B26)</f>
        <v>8000</v>
      </c>
      <c r="C28" s="3">
        <f>MIN(C3:C26)</f>
        <v>10500</v>
      </c>
      <c r="D28" s="3">
        <f>MIN(D3:D26)</f>
        <v>11795</v>
      </c>
    </row>
    <row r="29" spans="1:4" ht="15">
      <c r="A29" s="6" t="s">
        <v>12</v>
      </c>
      <c r="B29" s="8">
        <f>AVERAGE(B3:B26)</f>
        <v>11565.736842105263</v>
      </c>
      <c r="C29" s="8">
        <f>AVERAGE(C3:C26)</f>
        <v>13998.947368421053</v>
      </c>
      <c r="D29" s="8">
        <f>AVERAGE(D3:D26)</f>
        <v>16583.315789473683</v>
      </c>
    </row>
    <row r="30" spans="1:4" ht="15.75" thickBot="1">
      <c r="A30" s="4" t="s">
        <v>13</v>
      </c>
      <c r="B30" s="7">
        <f>MAX(B3:B26)</f>
        <v>15498</v>
      </c>
      <c r="C30" s="7">
        <f>MAX(C3:C26)</f>
        <v>19599</v>
      </c>
      <c r="D30" s="7">
        <f>MAX(D3:D26)</f>
        <v>25246</v>
      </c>
    </row>
    <row r="31" spans="1:4" ht="15.75" thickBot="1">
      <c r="A31" s="1"/>
      <c r="B31" s="5"/>
      <c r="C31" s="5"/>
      <c r="D31" s="5"/>
    </row>
    <row r="32" spans="1:4" ht="15">
      <c r="A32" s="2" t="s">
        <v>14</v>
      </c>
      <c r="B32" s="22">
        <f>B30-B28</f>
        <v>7498</v>
      </c>
      <c r="C32" s="22">
        <f>C30-C28</f>
        <v>9099</v>
      </c>
      <c r="D32" s="22">
        <f>D30-D28</f>
        <v>13451</v>
      </c>
    </row>
    <row r="33" spans="1:4" ht="15.75" thickBot="1">
      <c r="A33" s="4" t="s">
        <v>15</v>
      </c>
      <c r="B33" s="21">
        <f>(B30-B28)/B28</f>
        <v>0.93725</v>
      </c>
      <c r="C33" s="21">
        <f>(C30-C28)/C28</f>
        <v>0.8665714285714285</v>
      </c>
      <c r="D33" s="21">
        <f>(D30-D28)/D28</f>
        <v>1.1403984739296311</v>
      </c>
    </row>
    <row r="34" spans="1:4" ht="15">
      <c r="A34" s="1"/>
      <c r="B34" s="5"/>
      <c r="C34" s="5"/>
      <c r="D34" s="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henny</dc:creator>
  <cp:keywords/>
  <dc:description/>
  <cp:lastModifiedBy>snorrimar</cp:lastModifiedBy>
  <cp:lastPrinted>2014-10-30T08:55:51Z</cp:lastPrinted>
  <dcterms:created xsi:type="dcterms:W3CDTF">2005-09-30T09:36:41Z</dcterms:created>
  <dcterms:modified xsi:type="dcterms:W3CDTF">2015-04-13T13:04:00Z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